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OP Administración\Desktop\"/>
    </mc:Choice>
  </mc:AlternateContent>
  <bookViews>
    <workbookView xWindow="0" yWindow="0" windowWidth="20490" windowHeight="7155"/>
  </bookViews>
  <sheets>
    <sheet name="FORMATO AOP" sheetId="1" r:id="rId1"/>
  </sheets>
  <definedNames>
    <definedName name="_xlnm._FilterDatabase" localSheetId="0" hidden="1">'FORMATO AOP'!$A$14:$G$447</definedName>
    <definedName name="_xlnm.Print_Area" localSheetId="0">'FORMATO AOP'!$A$1:$G$463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2" i="1" l="1"/>
  <c r="G53" i="1"/>
  <c r="G54" i="1"/>
  <c r="G55" i="1"/>
  <c r="G56" i="1"/>
  <c r="G57" i="1"/>
  <c r="G58" i="1"/>
  <c r="G59" i="1"/>
  <c r="G24" i="1" l="1"/>
  <c r="G42" i="1"/>
  <c r="G49" i="1" l="1"/>
  <c r="G48" i="1"/>
  <c r="G47" i="1"/>
  <c r="G46" i="1"/>
  <c r="G45" i="1"/>
  <c r="G44" i="1"/>
  <c r="G43" i="1"/>
  <c r="G41" i="1"/>
  <c r="G40" i="1"/>
  <c r="G39" i="1"/>
  <c r="G38" i="1"/>
  <c r="G37" i="1"/>
  <c r="G36" i="1" l="1"/>
  <c r="G413" i="1" l="1"/>
  <c r="G277" i="1" l="1"/>
  <c r="G340" i="1" l="1"/>
  <c r="G412" i="1" l="1"/>
  <c r="G226" i="1" l="1"/>
  <c r="G170" i="1" l="1"/>
  <c r="G320" i="1" l="1"/>
  <c r="G322" i="1"/>
  <c r="G281" i="1" l="1"/>
  <c r="G282" i="1"/>
  <c r="G280" i="1"/>
  <c r="G279" i="1"/>
  <c r="G206" i="1" l="1"/>
  <c r="G349" i="1" l="1"/>
  <c r="G35" i="1" l="1"/>
  <c r="G390" i="1" l="1"/>
  <c r="G63" i="1" l="1"/>
  <c r="G64" i="1"/>
  <c r="G65" i="1"/>
  <c r="G66" i="1"/>
  <c r="G67" i="1"/>
  <c r="G151" i="1"/>
  <c r="G391" i="1"/>
  <c r="G299" i="1" l="1"/>
  <c r="G300" i="1"/>
  <c r="G301" i="1"/>
  <c r="G302" i="1"/>
  <c r="G285" i="1"/>
  <c r="G284" i="1"/>
  <c r="G283" i="1"/>
  <c r="G278" i="1"/>
  <c r="G275" i="1"/>
  <c r="G274" i="1"/>
  <c r="G273" i="1"/>
  <c r="G272" i="1"/>
  <c r="G271" i="1"/>
  <c r="G270" i="1"/>
  <c r="G122" i="1"/>
  <c r="G134" i="1" l="1"/>
  <c r="G233" i="1" l="1"/>
  <c r="G61" i="1" l="1"/>
  <c r="G378" i="1"/>
  <c r="G321" i="1"/>
  <c r="G317" i="1"/>
  <c r="G328" i="1" l="1"/>
  <c r="G357" i="1" l="1"/>
  <c r="G335" i="1"/>
  <c r="G229" i="1"/>
  <c r="G18" i="1" l="1"/>
  <c r="G350" i="1" l="1"/>
  <c r="G337" i="1"/>
  <c r="G336" i="1"/>
  <c r="G342" i="1"/>
  <c r="G173" i="1"/>
  <c r="G396" i="1"/>
  <c r="G395" i="1"/>
  <c r="G393" i="1"/>
  <c r="G392" i="1"/>
  <c r="G214" i="1" l="1"/>
  <c r="G228" i="1" l="1"/>
  <c r="G191" i="1" l="1"/>
  <c r="G185" i="1"/>
  <c r="G184" i="1"/>
  <c r="G183" i="1" l="1"/>
  <c r="G186" i="1"/>
  <c r="G22" i="1" l="1"/>
  <c r="G60" i="1"/>
  <c r="G155" i="1" l="1"/>
  <c r="G26" i="1" l="1"/>
  <c r="G310" i="1" l="1"/>
  <c r="G139" i="1" l="1"/>
  <c r="G156" i="1" l="1"/>
  <c r="G28" i="1" l="1"/>
  <c r="G25" i="1" l="1"/>
  <c r="G153" i="1" l="1"/>
  <c r="G323" i="1" l="1"/>
  <c r="G152" i="1" l="1"/>
  <c r="G154" i="1"/>
  <c r="G338" i="1"/>
  <c r="G142" i="1" l="1"/>
  <c r="G245" i="1" l="1"/>
  <c r="G246" i="1"/>
  <c r="G247" i="1"/>
  <c r="G265" i="1"/>
  <c r="G294" i="1"/>
  <c r="G296" i="1"/>
  <c r="G331" i="1"/>
  <c r="G402" i="1" l="1"/>
  <c r="G370" i="1"/>
  <c r="G418" i="1" l="1"/>
  <c r="G417" i="1"/>
  <c r="G416" i="1"/>
  <c r="G415" i="1"/>
  <c r="G414" i="1"/>
  <c r="G193" i="1" l="1"/>
  <c r="G130" i="1" l="1"/>
  <c r="G129" i="1"/>
  <c r="G199" i="1" l="1"/>
  <c r="G197" i="1" l="1"/>
  <c r="G373" i="1" l="1"/>
  <c r="G106" i="1" l="1"/>
  <c r="G367" i="1" l="1"/>
  <c r="G62" i="1" l="1"/>
  <c r="G432" i="1" l="1"/>
  <c r="G194" i="1" l="1"/>
  <c r="G192" i="1"/>
  <c r="G190" i="1"/>
  <c r="G189" i="1"/>
  <c r="G188" i="1"/>
  <c r="G187" i="1"/>
  <c r="G149" i="1"/>
  <c r="G315" i="1" l="1"/>
  <c r="G314" i="1"/>
  <c r="G313" i="1"/>
  <c r="G236" i="1" l="1"/>
  <c r="G237" i="1"/>
  <c r="G238" i="1"/>
  <c r="G239" i="1"/>
  <c r="G240" i="1"/>
  <c r="G242" i="1"/>
  <c r="G241" i="1"/>
  <c r="G215" i="1"/>
  <c r="G195" i="1"/>
  <c r="G200" i="1"/>
  <c r="G380" i="1" l="1"/>
  <c r="G303" i="1" l="1"/>
  <c r="G351" i="1" l="1"/>
  <c r="G165" i="1" l="1"/>
  <c r="G137" i="1" l="1"/>
  <c r="G327" i="1" l="1"/>
  <c r="G311" i="1"/>
  <c r="G430" i="1" l="1"/>
  <c r="G249" i="1" l="1"/>
  <c r="G76" i="1" l="1"/>
  <c r="G131" i="1"/>
  <c r="G97" i="1"/>
  <c r="G355" i="1" l="1"/>
  <c r="G408" i="1" l="1"/>
  <c r="G407" i="1"/>
  <c r="G406" i="1"/>
  <c r="G381" i="1" l="1"/>
  <c r="G368" i="1"/>
  <c r="G135" i="1" l="1"/>
  <c r="G332" i="1"/>
  <c r="G318" i="1"/>
  <c r="G319" i="1"/>
  <c r="G23" i="1" l="1"/>
  <c r="G73" i="1"/>
  <c r="G446" i="1" l="1"/>
  <c r="G445" i="1"/>
  <c r="G444" i="1"/>
  <c r="G443" i="1"/>
  <c r="G31" i="1"/>
  <c r="G30" i="1"/>
  <c r="G29" i="1"/>
  <c r="G27" i="1"/>
  <c r="G21" i="1"/>
  <c r="G20" i="1"/>
  <c r="G19" i="1"/>
  <c r="G17" i="1"/>
  <c r="G339" i="1" l="1"/>
  <c r="G341" i="1"/>
  <c r="G431" i="1"/>
  <c r="G305" i="1"/>
  <c r="G205" i="1" l="1"/>
  <c r="G401" i="1"/>
  <c r="G385" i="1" l="1"/>
  <c r="G202" i="1"/>
  <c r="G372" i="1" l="1"/>
  <c r="G227" i="1" l="1"/>
  <c r="G148" i="1"/>
  <c r="G263" i="1" l="1"/>
  <c r="G230" i="1"/>
  <c r="G225" i="1"/>
  <c r="G224" i="1"/>
  <c r="G422" i="1" l="1"/>
  <c r="G359" i="1" l="1"/>
  <c r="G222" i="1" l="1"/>
  <c r="G232" i="1"/>
  <c r="G292" i="1"/>
  <c r="G421" i="1"/>
  <c r="G111" i="1" l="1"/>
  <c r="G100" i="1"/>
  <c r="G411" i="1"/>
  <c r="G248" i="1"/>
  <c r="G437" i="1" l="1"/>
  <c r="G174" i="1" l="1"/>
  <c r="G256" i="1" l="1"/>
  <c r="G182" i="1" l="1"/>
  <c r="G258" i="1" l="1"/>
  <c r="G257" i="1"/>
  <c r="G255" i="1"/>
  <c r="G254" i="1"/>
  <c r="G253" i="1"/>
  <c r="G252" i="1"/>
  <c r="G251" i="1"/>
  <c r="G99" i="1" l="1"/>
  <c r="G138" i="1" l="1"/>
  <c r="G307" i="1" l="1"/>
  <c r="G234" i="1" l="1"/>
  <c r="G434" i="1" l="1"/>
  <c r="G304" i="1" l="1"/>
  <c r="G144" i="1"/>
  <c r="G128" i="1" l="1"/>
  <c r="G120" i="1"/>
  <c r="G168" i="1" l="1"/>
  <c r="G176" i="1" l="1"/>
  <c r="G196" i="1"/>
  <c r="G218" i="1" l="1"/>
  <c r="G235" i="1" l="1"/>
  <c r="G231" i="1"/>
  <c r="G204" i="1"/>
  <c r="G216" i="1"/>
  <c r="G213" i="1"/>
  <c r="G172" i="1"/>
  <c r="G136" i="1"/>
  <c r="G103" i="1" l="1"/>
  <c r="G91" i="1"/>
  <c r="G71" i="1"/>
  <c r="G123" i="1" l="1"/>
  <c r="G124" i="1"/>
  <c r="G125" i="1" l="1"/>
  <c r="G126" i="1"/>
  <c r="G127" i="1"/>
  <c r="G361" i="1" l="1"/>
  <c r="G288" i="1" l="1"/>
  <c r="G198" i="1" l="1"/>
  <c r="G179" i="1"/>
  <c r="G146" i="1" l="1"/>
  <c r="G244" i="1"/>
  <c r="G87" i="1" l="1"/>
  <c r="G116" i="1" l="1"/>
  <c r="G379" i="1"/>
  <c r="G397" i="1"/>
  <c r="G166" i="1"/>
  <c r="G164" i="1"/>
  <c r="G163" i="1"/>
  <c r="G162" i="1"/>
  <c r="G161" i="1"/>
  <c r="G160" i="1"/>
  <c r="G159" i="1"/>
  <c r="G158" i="1"/>
  <c r="G157" i="1"/>
  <c r="G72" i="1" l="1"/>
  <c r="G442" i="1"/>
  <c r="G207" i="1"/>
  <c r="G83" i="1"/>
  <c r="G419" i="1"/>
  <c r="G180" i="1" l="1"/>
  <c r="G177" i="1"/>
  <c r="G268" i="1" l="1"/>
  <c r="G369" i="1" l="1"/>
  <c r="G371" i="1"/>
  <c r="G375" i="1" l="1"/>
  <c r="G374" i="1"/>
  <c r="G324" i="1" l="1"/>
  <c r="G325" i="1" l="1"/>
  <c r="G181" i="1" l="1"/>
  <c r="G209" i="1"/>
  <c r="G330" i="1"/>
  <c r="G96" i="1" l="1"/>
  <c r="G266" i="1"/>
  <c r="G267" i="1"/>
  <c r="G269" i="1"/>
  <c r="G84" i="1"/>
  <c r="G358" i="1" l="1"/>
  <c r="G348" i="1" l="1"/>
  <c r="G70" i="1"/>
  <c r="G74" i="1"/>
  <c r="G286" i="1"/>
  <c r="G143" i="1" l="1"/>
  <c r="G175" i="1" l="1"/>
  <c r="G297" i="1"/>
  <c r="G132" i="1" l="1"/>
  <c r="G295" i="1" l="1"/>
  <c r="G376" i="1" l="1"/>
  <c r="G121" i="1" l="1"/>
  <c r="G77" i="1"/>
  <c r="G114" i="1"/>
  <c r="G90" i="1"/>
  <c r="G298" i="1"/>
  <c r="G382" i="1" l="1"/>
  <c r="G110" i="1" l="1"/>
  <c r="G364" i="1"/>
  <c r="G212" i="1" l="1"/>
  <c r="G250" i="1" l="1"/>
  <c r="G346" i="1"/>
  <c r="G290" i="1"/>
  <c r="G291" i="1"/>
  <c r="G423" i="1"/>
  <c r="G420" i="1"/>
  <c r="G427" i="1"/>
  <c r="G329" i="1" l="1"/>
  <c r="G429" i="1"/>
  <c r="G169" i="1" l="1"/>
  <c r="G171" i="1"/>
  <c r="G365" i="1" l="1"/>
  <c r="G219" i="1" l="1"/>
  <c r="G344" i="1"/>
  <c r="G312" i="1" l="1"/>
  <c r="G85" i="1" l="1"/>
  <c r="G102" i="1"/>
  <c r="G433" i="1"/>
  <c r="G210" i="1"/>
  <c r="G289" i="1"/>
  <c r="G211" i="1"/>
  <c r="G264" i="1"/>
  <c r="G145" i="1"/>
  <c r="G354" i="1" l="1"/>
  <c r="G133" i="1" l="1"/>
  <c r="G140" i="1"/>
  <c r="G147" i="1"/>
  <c r="G377" i="1"/>
  <c r="G208" i="1" l="1"/>
  <c r="G360" i="1"/>
  <c r="G394" i="1" l="1"/>
  <c r="G389" i="1"/>
  <c r="G217" i="1"/>
  <c r="G261" i="1"/>
  <c r="G262" i="1"/>
  <c r="G259" i="1"/>
  <c r="G86" i="1"/>
  <c r="G113" i="1"/>
  <c r="G447" i="1" l="1"/>
  <c r="G441" i="1" l="1"/>
  <c r="G440" i="1"/>
  <c r="G439" i="1"/>
  <c r="G428" i="1"/>
  <c r="G426" i="1"/>
  <c r="G425" i="1"/>
  <c r="G424" i="1"/>
  <c r="G410" i="1"/>
  <c r="G409" i="1"/>
  <c r="G353" i="1"/>
  <c r="G352" i="1"/>
  <c r="G345" i="1"/>
  <c r="G343" i="1"/>
  <c r="G243" i="1" l="1"/>
  <c r="G220" i="1"/>
  <c r="G221" i="1"/>
  <c r="G260" i="1"/>
  <c r="G201" i="1"/>
  <c r="G308" i="1"/>
  <c r="G287" i="1"/>
  <c r="G178" i="1"/>
  <c r="G223" i="1"/>
  <c r="G167" i="1"/>
  <c r="G107" i="1"/>
  <c r="G108" i="1"/>
  <c r="G109" i="1"/>
  <c r="G112" i="1"/>
  <c r="G115" i="1"/>
  <c r="G117" i="1"/>
  <c r="G118" i="1"/>
  <c r="G119" i="1"/>
  <c r="G105" i="1"/>
  <c r="G89" i="1"/>
  <c r="G92" i="1"/>
  <c r="G93" i="1"/>
  <c r="G94" i="1"/>
  <c r="G95" i="1"/>
  <c r="G98" i="1"/>
  <c r="G101" i="1"/>
  <c r="G104" i="1"/>
  <c r="G88" i="1"/>
  <c r="G69" i="1"/>
  <c r="G78" i="1"/>
  <c r="G79" i="1"/>
  <c r="G81" i="1"/>
  <c r="G82" i="1"/>
  <c r="G68" i="1"/>
  <c r="G449" i="1" l="1"/>
</calcChain>
</file>

<file path=xl/sharedStrings.xml><?xml version="1.0" encoding="utf-8"?>
<sst xmlns="http://schemas.openxmlformats.org/spreadsheetml/2006/main" count="758" uniqueCount="698">
  <si>
    <t>NOMBRE Y APELLIDO</t>
  </si>
  <si>
    <t>DIRECCION</t>
  </si>
  <si>
    <t>REFERENCIA</t>
  </si>
  <si>
    <t>TELEFONO / CELULAR</t>
  </si>
  <si>
    <t>TELEFONO REFERENCIA</t>
  </si>
  <si>
    <t>2DA PERSONA*</t>
  </si>
  <si>
    <t>SUBTOTAL</t>
  </si>
  <si>
    <t>PRECIO UNITARIO</t>
  </si>
  <si>
    <t>CANTIDAD</t>
  </si>
  <si>
    <t>AJI AMARILLO  x KG</t>
  </si>
  <si>
    <t>AJO PELADO (Bolsa de 250 gr)</t>
  </si>
  <si>
    <t>APIO x Unid.</t>
  </si>
  <si>
    <t>CHOCLO x Unid.</t>
  </si>
  <si>
    <t>CULANTRO x Atado de 250gr. Aprox.</t>
  </si>
  <si>
    <t>HIERBA BUENA x atado de 100 gr. Aprox</t>
  </si>
  <si>
    <t>HOLANTAO X 100 gr.</t>
  </si>
  <si>
    <t>KION  x 250 Gr.</t>
  </si>
  <si>
    <t>PIMIENTO x Unid</t>
  </si>
  <si>
    <t>PORO x Unid.</t>
  </si>
  <si>
    <t>VAINITA x Kg</t>
  </si>
  <si>
    <t>SAL EMSAL Bolsa 1 kg</t>
  </si>
  <si>
    <t>HARINA P/MOCHI (ELEFANTE) (Bolsa 454Gr.)</t>
  </si>
  <si>
    <t>HONGO BLANCO 50 Gr.</t>
  </si>
  <si>
    <t>WAKAME x 50 Gr.</t>
  </si>
  <si>
    <t>WEN JI OREJITA CHINA x 50Gr.</t>
  </si>
  <si>
    <t>LEJIA SUPER BLANCA x 5 Lt.</t>
  </si>
  <si>
    <t>PAPEL TOALLA MEGA ROLLO ELITE</t>
  </si>
  <si>
    <t>PASTA DENTAL COLGATE TRIPLE ACCIÓN x 75 ml.</t>
  </si>
  <si>
    <t>SERVILLETA ELITE CORTADA SIMPLE x 200 HOJAS</t>
  </si>
  <si>
    <t>ABARROTES</t>
  </si>
  <si>
    <t>VERDURAS</t>
  </si>
  <si>
    <t>TOTAL</t>
  </si>
  <si>
    <t>DELIVERY</t>
  </si>
  <si>
    <t>PRODUCTOS</t>
  </si>
  <si>
    <t>YAPE</t>
  </si>
  <si>
    <t xml:space="preserve">DISTRITO </t>
  </si>
  <si>
    <t>AGOTADO</t>
  </si>
  <si>
    <t>ESPINACA x 500 GR</t>
  </si>
  <si>
    <t>GELATINA UNIVERSAL FRESA</t>
  </si>
  <si>
    <t>JABON DE TOCADOR PALMOLIVE 120Gr.</t>
  </si>
  <si>
    <t>BROCOLI x Unid. Aprox. 500 gr.</t>
  </si>
  <si>
    <t>FRUTAS</t>
  </si>
  <si>
    <t>TOGARASHI 15 gr</t>
  </si>
  <si>
    <t>OBSERVACIONES</t>
  </si>
  <si>
    <t>JARABE PARA PICARON DE CASA x 250 ML</t>
  </si>
  <si>
    <t>SALSA DE TOMATE POMAROLA MOLITALIA x 160 gr</t>
  </si>
  <si>
    <t>MANTEQUILLA GLORIA CON SAL x 400 GR</t>
  </si>
  <si>
    <t>GOURMET</t>
  </si>
  <si>
    <t>AGUAYMANTO DESHIDRATADO TOMOE x 35 GR</t>
  </si>
  <si>
    <t>MANGO DESHIDRATADO TOMOE x 35 GR</t>
  </si>
  <si>
    <t>MANZANA DESHIDRATADA TOMOE x 15 GR</t>
  </si>
  <si>
    <t>WASABI PASTA 43 gr</t>
  </si>
  <si>
    <t>LENTES PROTECTORES</t>
  </si>
  <si>
    <t xml:space="preserve">CAFÉ SELECCIÓN MOLIDO BLEND DE 5 REGIONES 100% ARABICA TOMOE x 225 GR </t>
  </si>
  <si>
    <t>COL  x 1/2 (MITAD)</t>
  </si>
  <si>
    <t xml:space="preserve">SHIITAKE 50 GR </t>
  </si>
  <si>
    <t>MAZAMORRA MORADA UNIVERSAL x 160 GR</t>
  </si>
  <si>
    <t xml:space="preserve">MIEL DE ABEJA GOTAS DE ORO EN BOLSA x 1 KG </t>
  </si>
  <si>
    <t xml:space="preserve">MERMELADA DE FRESA POTE x 320 GR </t>
  </si>
  <si>
    <t xml:space="preserve">PAC CHOY  ATADO x 1/2 KG </t>
  </si>
  <si>
    <t xml:space="preserve">CHOY SAM ATADO x 1/2 KG </t>
  </si>
  <si>
    <t>ESPONJA MAGICA YUWA MULTIUSOS</t>
  </si>
  <si>
    <t>ESPONJA DE SILICONA MULTIUSOS</t>
  </si>
  <si>
    <t>ABURA MISO CASERO x 150 GR</t>
  </si>
  <si>
    <t>PEREJIL x 100 GR</t>
  </si>
  <si>
    <t>PANKO  A GRANEL X BOLSA DE 250GR</t>
  </si>
  <si>
    <t>PERA x  (BANDEJA DE KG Aprox.)</t>
  </si>
  <si>
    <t>FREJOLITO CHINO - MOYASHI x 200 gr aprox.</t>
  </si>
  <si>
    <t xml:space="preserve">PALLAR COSTEÑO ENVASADO x 500 GR </t>
  </si>
  <si>
    <t>*RES</t>
  </si>
  <si>
    <t>*CHANCHO</t>
  </si>
  <si>
    <t xml:space="preserve">LENTEJA ENVASADO x 500 GR </t>
  </si>
  <si>
    <r>
      <t xml:space="preserve">TOFU NISHIHARA ENTERO </t>
    </r>
    <r>
      <rPr>
        <b/>
        <sz val="11"/>
        <color theme="1"/>
        <rFont val="Calibri"/>
        <family val="2"/>
        <scheme val="minor"/>
      </rPr>
      <t xml:space="preserve">(DISPONIBLE PARA DESPACHO DE MARTES A SABADO) </t>
    </r>
  </si>
  <si>
    <t>FECHA:</t>
  </si>
  <si>
    <t>ASHITIBICHI</t>
  </si>
  <si>
    <t>SOBA</t>
  </si>
  <si>
    <t xml:space="preserve">YUCAMOCHI x 4 Uni.  </t>
  </si>
  <si>
    <t xml:space="preserve">AWASEMOCHI x 5 Uni. </t>
  </si>
  <si>
    <t>SATA ANDAGUI x 4 Uni.</t>
  </si>
  <si>
    <t xml:space="preserve">FREJOL CANARIO ENVASADO x 500 Gr. </t>
  </si>
  <si>
    <t>ORIENTAL</t>
  </si>
  <si>
    <t>CAMOTE AMARILLO (MALLA DE KG Aprox.)</t>
  </si>
  <si>
    <t>LIMON (MALLA DE KG Aprox.)</t>
  </si>
  <si>
    <t>OLLUQUITO ENTERO (MALLA DE KG Aprox.)</t>
  </si>
  <si>
    <t>RABANITO (MALLA DE KG Aprox.)</t>
  </si>
  <si>
    <t>ZANAHORIA (MALLA DE KG Aprox.)</t>
  </si>
  <si>
    <t>MEDIO DE PAGO (MARQUE CON "X" )</t>
  </si>
  <si>
    <r>
      <rPr>
        <b/>
        <sz val="11"/>
        <color theme="1"/>
        <rFont val="Calibri"/>
        <family val="2"/>
        <scheme val="minor"/>
      </rPr>
      <t>ASADO PEJERREY</t>
    </r>
    <r>
      <rPr>
        <sz val="11"/>
        <color theme="1"/>
        <rFont val="Calibri"/>
        <family val="2"/>
        <scheme val="minor"/>
      </rPr>
      <t xml:space="preserve"> (BANDEJA DE 1KG APROX.)</t>
    </r>
    <r>
      <rPr>
        <b/>
        <sz val="11"/>
        <color theme="1"/>
        <rFont val="Calibri"/>
        <family val="2"/>
        <scheme val="minor"/>
      </rPr>
      <t/>
    </r>
  </si>
  <si>
    <r>
      <rPr>
        <b/>
        <sz val="11"/>
        <color theme="1"/>
        <rFont val="Calibri"/>
        <family val="2"/>
        <scheme val="minor"/>
      </rPr>
      <t xml:space="preserve">BISTECK </t>
    </r>
    <r>
      <rPr>
        <sz val="11"/>
        <color theme="1"/>
        <rFont val="Calibri"/>
        <family val="2"/>
        <scheme val="minor"/>
      </rPr>
      <t>(BANDEJA DE 1KG APROX.)</t>
    </r>
    <r>
      <rPr>
        <b/>
        <sz val="11"/>
        <color theme="1"/>
        <rFont val="Calibri"/>
        <family val="2"/>
        <scheme val="minor"/>
      </rPr>
      <t xml:space="preserve">  (6 - 7 FILETES APROX.)</t>
    </r>
  </si>
  <si>
    <r>
      <rPr>
        <b/>
        <sz val="11"/>
        <color theme="1"/>
        <rFont val="Calibri"/>
        <family val="2"/>
        <scheme val="minor"/>
      </rPr>
      <t>CHULETA</t>
    </r>
    <r>
      <rPr>
        <sz val="11"/>
        <color theme="1"/>
        <rFont val="Calibri"/>
        <family val="2"/>
        <scheme val="minor"/>
      </rPr>
      <t xml:space="preserve"> (BANDEJA DE 1KG APROX.)</t>
    </r>
    <r>
      <rPr>
        <b/>
        <sz val="11"/>
        <color theme="1"/>
        <rFont val="Calibri"/>
        <family val="2"/>
        <scheme val="minor"/>
      </rPr>
      <t xml:space="preserve"> (6 - 7 FILETES APROX.)</t>
    </r>
  </si>
  <si>
    <r>
      <rPr>
        <b/>
        <sz val="11"/>
        <color theme="1"/>
        <rFont val="Calibri"/>
        <family val="2"/>
        <scheme val="minor"/>
      </rPr>
      <t>PANCETA</t>
    </r>
    <r>
      <rPr>
        <sz val="11"/>
        <color theme="1"/>
        <rFont val="Calibri"/>
        <family val="2"/>
        <scheme val="minor"/>
      </rPr>
      <t xml:space="preserve"> (BANDEJA DE 1KG APROX.)</t>
    </r>
    <r>
      <rPr>
        <b/>
        <sz val="11"/>
        <color theme="1"/>
        <rFont val="Calibri"/>
        <family val="2"/>
        <scheme val="minor"/>
      </rPr>
      <t xml:space="preserve"> </t>
    </r>
  </si>
  <si>
    <t>BETERRAGA (MALLA DE KG Aprox.)</t>
  </si>
  <si>
    <t>(RELLENAR DATOS/CAMPOS OBLIGATORIOS)</t>
  </si>
  <si>
    <r>
      <t>ACEITE AJONJOLI x 250 ML</t>
    </r>
    <r>
      <rPr>
        <b/>
        <sz val="11"/>
        <color rgb="FFFF0000"/>
        <rFont val="Calibri"/>
        <family val="2"/>
        <scheme val="minor"/>
      </rPr>
      <t xml:space="preserve"> </t>
    </r>
  </si>
  <si>
    <r>
      <t>MAIZ POPCORN COSTEÑO x 500 GR</t>
    </r>
    <r>
      <rPr>
        <b/>
        <sz val="11"/>
        <color rgb="FFFF0000"/>
        <rFont val="Calibri"/>
        <family val="2"/>
        <scheme val="minor"/>
      </rPr>
      <t xml:space="preserve">  </t>
    </r>
  </si>
  <si>
    <t xml:space="preserve">PASTA SIU CAU x 500 GR. </t>
  </si>
  <si>
    <t xml:space="preserve">PASTA WANTAN x 500 GR. </t>
  </si>
  <si>
    <t xml:space="preserve">HOJUELAS DE CAMARON PARA FREIR x 400 GR </t>
  </si>
  <si>
    <t xml:space="preserve">KATSUOBUSHI BOLSA x 20 GR. </t>
  </si>
  <si>
    <t xml:space="preserve">MUGICHA TEA PACK x 416 GR x 52 UNI </t>
  </si>
  <si>
    <t xml:space="preserve">NATTO x 100 GR. </t>
  </si>
  <si>
    <r>
      <t>SENCHA YAMAMOTO x 150 GR</t>
    </r>
    <r>
      <rPr>
        <b/>
        <sz val="11"/>
        <color rgb="FFFF0000"/>
        <rFont val="Calibri"/>
        <family val="2"/>
        <scheme val="minor"/>
      </rPr>
      <t xml:space="preserve"> </t>
    </r>
  </si>
  <si>
    <r>
      <t>DETERGENTE BOLIVAR LIQUIDO 1.9 LT</t>
    </r>
    <r>
      <rPr>
        <b/>
        <sz val="11"/>
        <color rgb="FFFF0000"/>
        <rFont val="Calibri"/>
        <family val="2"/>
        <scheme val="minor"/>
      </rPr>
      <t xml:space="preserve"> </t>
    </r>
  </si>
  <si>
    <t>ANTONJITOS</t>
  </si>
  <si>
    <t xml:space="preserve">GRANADILLA (BANDEJA DE 500 Gr. Aprox.) </t>
  </si>
  <si>
    <t>ANTOJITOS SÁBADO</t>
  </si>
  <si>
    <t>PALTA FUERTE (BANDEJA DE KG Aprox.)</t>
  </si>
  <si>
    <r>
      <t>ARVEJA x KG</t>
    </r>
    <r>
      <rPr>
        <b/>
        <sz val="11"/>
        <color rgb="FFFF0000"/>
        <rFont val="Calibri"/>
        <family val="2"/>
        <scheme val="minor"/>
      </rPr>
      <t xml:space="preserve"> </t>
    </r>
  </si>
  <si>
    <t xml:space="preserve">CHAMPIÑONES EN LATA x 425 GR </t>
  </si>
  <si>
    <t xml:space="preserve">ARVEJAS EN LATA x 425 GR </t>
  </si>
  <si>
    <t>TRANSFERENCIA AL SCOTIABANK</t>
  </si>
  <si>
    <t>TRANSFERENCIA AL BCP</t>
  </si>
  <si>
    <t>TARJETA DE CREDITO O DEBITO  (ACEPTAMOS TODAS LAS TARJETAS)</t>
  </si>
  <si>
    <t>EFECTIVO (COLOCAR CON CUANTO CANCELARÁ)</t>
  </si>
  <si>
    <t>SUAVIZANTE DOWNY x 2.8 LT</t>
  </si>
  <si>
    <t>CHAMPIÑONES ENTEROS. BANDEJA x 200 GR</t>
  </si>
  <si>
    <t xml:space="preserve">YOGURT GRIEGO CASERO x 120 GR. </t>
  </si>
  <si>
    <t xml:space="preserve">CHOCLO DULCE DESGRANADO LATA x 432 GR </t>
  </si>
  <si>
    <r>
      <rPr>
        <b/>
        <sz val="11"/>
        <color theme="1"/>
        <rFont val="Calibri"/>
        <family val="2"/>
        <scheme val="minor"/>
      </rPr>
      <t>OSOBUCO CON HUESO</t>
    </r>
    <r>
      <rPr>
        <sz val="11"/>
        <color theme="1"/>
        <rFont val="Calibri"/>
        <family val="2"/>
        <scheme val="minor"/>
      </rPr>
      <t xml:space="preserve"> (BANDEJA DE 1 KG APROX) (5 - 6 RODAJAS APROX.)</t>
    </r>
  </si>
  <si>
    <r>
      <rPr>
        <b/>
        <sz val="11"/>
        <color theme="1"/>
        <rFont val="Calibri"/>
        <family val="2"/>
        <scheme val="minor"/>
      </rPr>
      <t>CHURRASCO</t>
    </r>
    <r>
      <rPr>
        <sz val="11"/>
        <color theme="1"/>
        <rFont val="Calibri"/>
        <family val="2"/>
        <scheme val="minor"/>
      </rPr>
      <t xml:space="preserve"> (BANDEJA DE 1 KG APROX) </t>
    </r>
  </si>
  <si>
    <r>
      <rPr>
        <b/>
        <sz val="11"/>
        <color theme="1"/>
        <rFont val="Calibri"/>
        <family val="2"/>
        <scheme val="minor"/>
      </rPr>
      <t>CARNE MOLIDA ESPECIAL</t>
    </r>
    <r>
      <rPr>
        <sz val="11"/>
        <color theme="1"/>
        <rFont val="Calibri"/>
        <family val="2"/>
        <scheme val="minor"/>
      </rPr>
      <t xml:space="preserve"> (BANDEJA DE 1 KG APROX) </t>
    </r>
  </si>
  <si>
    <t>COL CHINA x 1/2 (MITAD)</t>
  </si>
  <si>
    <t xml:space="preserve">COCOA WINTER x 160 GR </t>
  </si>
  <si>
    <t xml:space="preserve">CONDIMENTO PALILLO POTE x 80 GR </t>
  </si>
  <si>
    <t xml:space="preserve">KETCHUP ALACENA DOY PACK x 380 GR </t>
  </si>
  <si>
    <t xml:space="preserve">MAYONESA ALACENA DOY PACK x 475 GR </t>
  </si>
  <si>
    <t xml:space="preserve">PURE DE PAPA KNORR x 125 GR </t>
  </si>
  <si>
    <r>
      <t>GRANOLA x 100 GR</t>
    </r>
    <r>
      <rPr>
        <b/>
        <sz val="11"/>
        <color rgb="FFFE0000"/>
        <rFont val="Calibri"/>
        <family val="2"/>
        <scheme val="minor"/>
      </rPr>
      <t xml:space="preserve"> </t>
    </r>
  </si>
  <si>
    <t xml:space="preserve">PAÑUELO TISSUE (TIAN YU) PQTE x 420 HOJAS </t>
  </si>
  <si>
    <t>PAÑUELO TISSUE (TIAN YU) x PLANCHA DE 10 PQTES</t>
  </si>
  <si>
    <r>
      <t>ALBAHACA x 100 GR.</t>
    </r>
    <r>
      <rPr>
        <b/>
        <sz val="11"/>
        <color rgb="FFFF0000"/>
        <rFont val="Calibri"/>
        <family val="2"/>
        <scheme val="minor"/>
      </rPr>
      <t xml:space="preserve"> </t>
    </r>
  </si>
  <si>
    <t xml:space="preserve">HABAS x 250 GR. </t>
  </si>
  <si>
    <t xml:space="preserve">PALLAR FRESCO x 250 GR. </t>
  </si>
  <si>
    <t>CHUÑO x 180 GR</t>
  </si>
  <si>
    <t xml:space="preserve">MAICENA  x 180 GR </t>
  </si>
  <si>
    <t>IRICHA x 300 GR.</t>
  </si>
  <si>
    <r>
      <rPr>
        <b/>
        <sz val="11"/>
        <color theme="1"/>
        <rFont val="Calibri"/>
        <family val="2"/>
        <scheme val="minor"/>
      </rPr>
      <t xml:space="preserve">GUISO ESPECIAL </t>
    </r>
    <r>
      <rPr>
        <sz val="11"/>
        <color theme="1"/>
        <rFont val="Calibri"/>
        <family val="2"/>
        <scheme val="minor"/>
      </rPr>
      <t>(SIN HUESO)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(BANDEJA DE 1KG APROX.) </t>
    </r>
    <r>
      <rPr>
        <b/>
        <sz val="11"/>
        <color theme="1"/>
        <rFont val="Calibri"/>
        <family val="2"/>
        <scheme val="minor"/>
      </rPr>
      <t xml:space="preserve"> </t>
    </r>
  </si>
  <si>
    <r>
      <rPr>
        <sz val="11"/>
        <color theme="1"/>
        <rFont val="Calibri"/>
        <family val="2"/>
        <scheme val="minor"/>
      </rPr>
      <t>PAN BIMBO BLANCO XG</t>
    </r>
    <r>
      <rPr>
        <b/>
        <sz val="11"/>
        <color theme="1"/>
        <rFont val="Calibri"/>
        <family val="2"/>
        <scheme val="minor"/>
      </rPr>
      <t xml:space="preserve"> </t>
    </r>
  </si>
  <si>
    <t xml:space="preserve">HAMBURGUESA DE CASA x 5 UNID. (500 GR.) </t>
  </si>
  <si>
    <t xml:space="preserve">FIDEO CABELLO DE ANGEL x 250 GR. </t>
  </si>
  <si>
    <r>
      <t>EDULCORANTE SUGAFOR BOLSA x 100 Sachet</t>
    </r>
    <r>
      <rPr>
        <b/>
        <sz val="11"/>
        <color rgb="FFFF0000"/>
        <rFont val="Calibri"/>
        <family val="2"/>
        <scheme val="minor"/>
      </rPr>
      <t xml:space="preserve"> </t>
    </r>
  </si>
  <si>
    <t xml:space="preserve">AJINOMOTO x 500 GR </t>
  </si>
  <si>
    <t xml:space="preserve">MAIZ MORADO (MALLA DE KG Aprox.) </t>
  </si>
  <si>
    <t>JABON BOLIVAR x 210 gr.</t>
  </si>
  <si>
    <t>POLLO</t>
  </si>
  <si>
    <r>
      <t>MEZCLA LACTEA IDEAL CREMOSITA LATA x 395 GR.</t>
    </r>
    <r>
      <rPr>
        <b/>
        <sz val="11"/>
        <color rgb="FFFF0000"/>
        <rFont val="Calibri"/>
        <family val="2"/>
        <scheme val="minor"/>
      </rPr>
      <t xml:space="preserve"> </t>
    </r>
  </si>
  <si>
    <t xml:space="preserve">MILO EN LATA x 400 GR. </t>
  </si>
  <si>
    <t xml:space="preserve">CALABAZA JAPONESA (SUBUI) x KG. </t>
  </si>
  <si>
    <t xml:space="preserve">NABO CRIOLLO x Unid. </t>
  </si>
  <si>
    <t xml:space="preserve">PICKLES ( PEPINILLO ) (BANDEJA x 4 UNID.) </t>
  </si>
  <si>
    <t xml:space="preserve">MANZANA ROYAL (BANDEJA DE KG Aprox.) </t>
  </si>
  <si>
    <t xml:space="preserve">SHRIMP CRACKER (PALITOS SABOR CAMARON) x 75 GR </t>
  </si>
  <si>
    <t>LICORES</t>
  </si>
  <si>
    <t>ANS-11</t>
  </si>
  <si>
    <t>ANS-09</t>
  </si>
  <si>
    <t>ANS-02</t>
  </si>
  <si>
    <t>ANS-07</t>
  </si>
  <si>
    <t>ANS-12</t>
  </si>
  <si>
    <t>ANS-10</t>
  </si>
  <si>
    <t>ANS-01</t>
  </si>
  <si>
    <t>ANS-13</t>
  </si>
  <si>
    <t>ANS-08</t>
  </si>
  <si>
    <t>LI-99</t>
  </si>
  <si>
    <t>LI-98</t>
  </si>
  <si>
    <t>LI-95</t>
  </si>
  <si>
    <t>LI-90</t>
  </si>
  <si>
    <t>FR-14</t>
  </si>
  <si>
    <t>FR-15</t>
  </si>
  <si>
    <t>FR-18</t>
  </si>
  <si>
    <t>AB-39</t>
  </si>
  <si>
    <t>AB-40</t>
  </si>
  <si>
    <t>AB-41</t>
  </si>
  <si>
    <t>AB-42</t>
  </si>
  <si>
    <t>AB-43</t>
  </si>
  <si>
    <t>AB-44</t>
  </si>
  <si>
    <t>AB-37</t>
  </si>
  <si>
    <t>AB-36</t>
  </si>
  <si>
    <t>AB-35</t>
  </si>
  <si>
    <t>AB-53</t>
  </si>
  <si>
    <t>AB-32</t>
  </si>
  <si>
    <t>AB-52</t>
  </si>
  <si>
    <t>AB-31</t>
  </si>
  <si>
    <t>AB-29</t>
  </si>
  <si>
    <t>AB-27</t>
  </si>
  <si>
    <t>AB-28</t>
  </si>
  <si>
    <t>AB-30</t>
  </si>
  <si>
    <t>CONG-06</t>
  </si>
  <si>
    <t>CONG-05</t>
  </si>
  <si>
    <t>CONG-02</t>
  </si>
  <si>
    <t>CONG-01</t>
  </si>
  <si>
    <t>GR-13</t>
  </si>
  <si>
    <t>GR-11</t>
  </si>
  <si>
    <t>GR-12</t>
  </si>
  <si>
    <t>GR-10</t>
  </si>
  <si>
    <t>OR-70</t>
  </si>
  <si>
    <t>OR-69</t>
  </si>
  <si>
    <t>OR-81</t>
  </si>
  <si>
    <t>OR-96</t>
  </si>
  <si>
    <t>OR-93</t>
  </si>
  <si>
    <t>OR-72</t>
  </si>
  <si>
    <t>OR-34</t>
  </si>
  <si>
    <t>OR-97</t>
  </si>
  <si>
    <t>OR-77</t>
  </si>
  <si>
    <t>OR-92</t>
  </si>
  <si>
    <t>OR-76</t>
  </si>
  <si>
    <t>OR-75</t>
  </si>
  <si>
    <t>OR-71</t>
  </si>
  <si>
    <t>OR-58</t>
  </si>
  <si>
    <t>OR-87</t>
  </si>
  <si>
    <t>OR-88</t>
  </si>
  <si>
    <t>OR-89</t>
  </si>
  <si>
    <t>OR-74</t>
  </si>
  <si>
    <t>OR-50</t>
  </si>
  <si>
    <t>OR-35</t>
  </si>
  <si>
    <t>OR-91</t>
  </si>
  <si>
    <t>OR-49</t>
  </si>
  <si>
    <t>OR-33</t>
  </si>
  <si>
    <t>OR-32</t>
  </si>
  <si>
    <t>OR-84</t>
  </si>
  <si>
    <t>OR-85</t>
  </si>
  <si>
    <t>OR-31</t>
  </si>
  <si>
    <t>OR-54</t>
  </si>
  <si>
    <t>OR-53</t>
  </si>
  <si>
    <t>OR-30</t>
  </si>
  <si>
    <t>OR-60</t>
  </si>
  <si>
    <t>OR-55</t>
  </si>
  <si>
    <t>OR-67</t>
  </si>
  <si>
    <t>OR-40</t>
  </si>
  <si>
    <t>OR-66</t>
  </si>
  <si>
    <t>OR-86</t>
  </si>
  <si>
    <t>OR-68</t>
  </si>
  <si>
    <t>OR-83</t>
  </si>
  <si>
    <t>LI-23</t>
  </si>
  <si>
    <t>LI-03</t>
  </si>
  <si>
    <t>LI-24</t>
  </si>
  <si>
    <t>LI-25</t>
  </si>
  <si>
    <t>LI-04</t>
  </si>
  <si>
    <t>LI-14</t>
  </si>
  <si>
    <t>LI-02</t>
  </si>
  <si>
    <t>LI-05</t>
  </si>
  <si>
    <t>SANGUACHI WASHI (TEMPURA PALITOS) x 15 UNID</t>
  </si>
  <si>
    <t>BALSAMINA (GOYA) x Unid.</t>
  </si>
  <si>
    <t xml:space="preserve">TAKARA MIRIN ( VINAGRE DE ARROZ DULCE PARA COCINAR ) x 500 ML </t>
  </si>
  <si>
    <t xml:space="preserve">SAKE PARA COCINAR MYK COOKING SAKE x 500 ML </t>
  </si>
  <si>
    <t>PRE COCIDOS</t>
  </si>
  <si>
    <t>PAÑO ANTIEMPAÑANTE (PARA LENTES Y PROTECTORES FACIALES HASTA 300 USOS )</t>
  </si>
  <si>
    <t>MAKIZUSHI TRADICIONAL ( ROLLO )</t>
  </si>
  <si>
    <t xml:space="preserve">MIEL DE ABEJA GOTAS DE ORO x 350 GR DOY PACK  </t>
  </si>
  <si>
    <t xml:space="preserve">ESPUMANTE PRIMADONNA QUEIROLO 750 ml. </t>
  </si>
  <si>
    <t xml:space="preserve">ESPUMANTE RICADONNA 750ml. </t>
  </si>
  <si>
    <t xml:space="preserve">RON APPLETON STATE  750 ml. </t>
  </si>
  <si>
    <t xml:space="preserve">WHISKY JOHNNIE WALKER ETIQUETA NEGRA 750 ml. </t>
  </si>
  <si>
    <r>
      <t>MANZANA AMERICANA (BANDEJA DE KG Aprox.)</t>
    </r>
    <r>
      <rPr>
        <b/>
        <sz val="11"/>
        <color rgb="FFFF0000"/>
        <rFont val="Calibri"/>
        <family val="2"/>
        <scheme val="minor"/>
      </rPr>
      <t xml:space="preserve"> </t>
    </r>
  </si>
  <si>
    <t xml:space="preserve">CHOCOLATE P/ TAZA SOL DEL CUSCO x 90 GR </t>
  </si>
  <si>
    <t xml:space="preserve">CHOCOLATE VIZZIO x 131 GR </t>
  </si>
  <si>
    <t>FLAN UNIVERSAL x 250 GR.</t>
  </si>
  <si>
    <t xml:space="preserve">PASTA DE TOMATE LA ROJITA MAGGI x 113 GR </t>
  </si>
  <si>
    <t xml:space="preserve">PAPITAS PRINGLES ORIGINAL x 124 GR. </t>
  </si>
  <si>
    <t>AZUKI NACIONAL x 500 GR</t>
  </si>
  <si>
    <t xml:space="preserve">COJIN LUMBAR ( IDEAL PARA ALIVIAR MOLESTIAS DE LA ESPALDA BAJA ) </t>
  </si>
  <si>
    <r>
      <t xml:space="preserve">CARAMELO DE </t>
    </r>
    <r>
      <rPr>
        <b/>
        <sz val="11"/>
        <color theme="1"/>
        <rFont val="Calibri"/>
        <family val="2"/>
        <scheme val="minor"/>
      </rPr>
      <t>KION CON COCO</t>
    </r>
    <r>
      <rPr>
        <sz val="11"/>
        <color theme="1"/>
        <rFont val="Calibri"/>
        <family val="2"/>
        <scheme val="minor"/>
      </rPr>
      <t xml:space="preserve"> x 82 GR.</t>
    </r>
  </si>
  <si>
    <t>BOLSA DE PAPA LISTAS PRE-COCIDA X 2.5KG</t>
  </si>
  <si>
    <t xml:space="preserve">YUCA PELADA x 500 GR </t>
  </si>
  <si>
    <t>USO INTERNO</t>
  </si>
  <si>
    <t>FECHA</t>
  </si>
  <si>
    <t>MONTO</t>
  </si>
  <si>
    <t xml:space="preserve">LIMPIADOR EN POLVO P/BAÑO SAPOLIO (AZUL) x 450 GR. </t>
  </si>
  <si>
    <t>LI-28</t>
  </si>
  <si>
    <t>PR-19</t>
  </si>
  <si>
    <t>PR-18</t>
  </si>
  <si>
    <t>PR-17</t>
  </si>
  <si>
    <t>PR-16</t>
  </si>
  <si>
    <t>PR-15</t>
  </si>
  <si>
    <t>PR-14</t>
  </si>
  <si>
    <t>VE-055</t>
  </si>
  <si>
    <t>VE-57</t>
  </si>
  <si>
    <t>VE-56</t>
  </si>
  <si>
    <t>FR-16</t>
  </si>
  <si>
    <t>AB-61</t>
  </si>
  <si>
    <t>AB-54</t>
  </si>
  <si>
    <t>OR-106</t>
  </si>
  <si>
    <t>OR-105</t>
  </si>
  <si>
    <t>LI-27</t>
  </si>
  <si>
    <t>ANS-15</t>
  </si>
  <si>
    <t>VE-44</t>
  </si>
  <si>
    <t>VE-06</t>
  </si>
  <si>
    <t>VE-49</t>
  </si>
  <si>
    <t>VE-38</t>
  </si>
  <si>
    <t>VE-31</t>
  </si>
  <si>
    <t>VE-25</t>
  </si>
  <si>
    <t>VE-19</t>
  </si>
  <si>
    <t>VE-15</t>
  </si>
  <si>
    <t>VE-11</t>
  </si>
  <si>
    <t>VE-08</t>
  </si>
  <si>
    <t>VE-03</t>
  </si>
  <si>
    <t>VE-53</t>
  </si>
  <si>
    <t>VE-29</t>
  </si>
  <si>
    <t>VE-34</t>
  </si>
  <si>
    <t>VE-42</t>
  </si>
  <si>
    <t>VE-47</t>
  </si>
  <si>
    <t>VE-09</t>
  </si>
  <si>
    <t>VE-17</t>
  </si>
  <si>
    <t>VE-07</t>
  </si>
  <si>
    <t>VE-45</t>
  </si>
  <si>
    <t>VE-46</t>
  </si>
  <si>
    <t>VE-51</t>
  </si>
  <si>
    <t>VE-54</t>
  </si>
  <si>
    <t>VE-30</t>
  </si>
  <si>
    <t>VE-23</t>
  </si>
  <si>
    <t>VE-32</t>
  </si>
  <si>
    <t>VE-33</t>
  </si>
  <si>
    <t>VE-36</t>
  </si>
  <si>
    <t>VE-37</t>
  </si>
  <si>
    <t>VE-40</t>
  </si>
  <si>
    <t>VE-41</t>
  </si>
  <si>
    <t>VE-26</t>
  </si>
  <si>
    <t>VE-27</t>
  </si>
  <si>
    <t>VE-14</t>
  </si>
  <si>
    <t>VE-18</t>
  </si>
  <si>
    <t>VE-20</t>
  </si>
  <si>
    <t>VE-21</t>
  </si>
  <si>
    <t>VE-24</t>
  </si>
  <si>
    <t>VE-02</t>
  </si>
  <si>
    <t>VE-12</t>
  </si>
  <si>
    <t>VE-13</t>
  </si>
  <si>
    <t>VE-16</t>
  </si>
  <si>
    <t>VE-01</t>
  </si>
  <si>
    <t>VE-48</t>
  </si>
  <si>
    <t>VE-10</t>
  </si>
  <si>
    <t>VE-04</t>
  </si>
  <si>
    <t>VE-35</t>
  </si>
  <si>
    <t>VE-39</t>
  </si>
  <si>
    <t>VE-50</t>
  </si>
  <si>
    <t>VP-05</t>
  </si>
  <si>
    <t>VP-03</t>
  </si>
  <si>
    <t>VP-04</t>
  </si>
  <si>
    <t>VP-02</t>
  </si>
  <si>
    <t>VP-01</t>
  </si>
  <si>
    <t>AB-08</t>
  </si>
  <si>
    <t>AB-06</t>
  </si>
  <si>
    <t>AB-07</t>
  </si>
  <si>
    <t>AB-18</t>
  </si>
  <si>
    <t>AB-19</t>
  </si>
  <si>
    <t>AB-02</t>
  </si>
  <si>
    <t>AB-03</t>
  </si>
  <si>
    <t>AB-01</t>
  </si>
  <si>
    <t>AB-23</t>
  </si>
  <si>
    <t>AB-24</t>
  </si>
  <si>
    <t>AB-21</t>
  </si>
  <si>
    <t>AB-17</t>
  </si>
  <si>
    <t>AB-15</t>
  </si>
  <si>
    <t>AB-13</t>
  </si>
  <si>
    <t>AB-25</t>
  </si>
  <si>
    <t>AB-26</t>
  </si>
  <si>
    <t>AB-14</t>
  </si>
  <si>
    <t>AB-11</t>
  </si>
  <si>
    <t>AB-09</t>
  </si>
  <si>
    <t>AB-04</t>
  </si>
  <si>
    <t>FR-01</t>
  </si>
  <si>
    <t>FR-03</t>
  </si>
  <si>
    <t>FR-04</t>
  </si>
  <si>
    <t>FR-06</t>
  </si>
  <si>
    <t>FR-07</t>
  </si>
  <si>
    <t>FR-08</t>
  </si>
  <si>
    <t>FR-09</t>
  </si>
  <si>
    <t>FR-10</t>
  </si>
  <si>
    <t>FR-11</t>
  </si>
  <si>
    <t>FR-12</t>
  </si>
  <si>
    <t>RES-01</t>
  </si>
  <si>
    <t>RES-02</t>
  </si>
  <si>
    <t>RES-03</t>
  </si>
  <si>
    <t>RES-04</t>
  </si>
  <si>
    <t>RES-05</t>
  </si>
  <si>
    <t>RES-06</t>
  </si>
  <si>
    <t>RES-07</t>
  </si>
  <si>
    <t>CH-02</t>
  </si>
  <si>
    <t>CH-03</t>
  </si>
  <si>
    <t>CONG-07</t>
  </si>
  <si>
    <t>CONG-04</t>
  </si>
  <si>
    <t>CONG-03</t>
  </si>
  <si>
    <t>OR-39</t>
  </si>
  <si>
    <t>OR-36</t>
  </si>
  <si>
    <t>OR-46</t>
  </si>
  <si>
    <t>OR-01</t>
  </si>
  <si>
    <t>VI-08</t>
  </si>
  <si>
    <t>GR-07</t>
  </si>
  <si>
    <t>GR-08</t>
  </si>
  <si>
    <t>GR-14</t>
  </si>
  <si>
    <t>LI-26</t>
  </si>
  <si>
    <t>LI-22</t>
  </si>
  <si>
    <t>LI-21</t>
  </si>
  <si>
    <t>LI-17</t>
  </si>
  <si>
    <t>LI-08</t>
  </si>
  <si>
    <t>LI-07</t>
  </si>
  <si>
    <t>LI-10</t>
  </si>
  <si>
    <t>LI-11</t>
  </si>
  <si>
    <t>LI-13</t>
  </si>
  <si>
    <t>LI-12</t>
  </si>
  <si>
    <t>LI-16</t>
  </si>
  <si>
    <t>LI-15</t>
  </si>
  <si>
    <t>COCOA PURO EN POLVO C/ CANELA "TOMOE" x 135 gr</t>
  </si>
  <si>
    <r>
      <t xml:space="preserve">ALCOHOL LIQUIDO </t>
    </r>
    <r>
      <rPr>
        <b/>
        <sz val="11"/>
        <color theme="1"/>
        <rFont val="Calibri"/>
        <family val="2"/>
        <scheme val="minor"/>
      </rPr>
      <t>70°</t>
    </r>
    <r>
      <rPr>
        <sz val="11"/>
        <color theme="1"/>
        <rFont val="Calibri"/>
        <family val="2"/>
        <scheme val="minor"/>
      </rPr>
      <t xml:space="preserve"> x 1 LITRO (C/REG. SANITARIO) </t>
    </r>
  </si>
  <si>
    <r>
      <t xml:space="preserve">ALCOHOL LIQUIDO </t>
    </r>
    <r>
      <rPr>
        <b/>
        <sz val="11"/>
        <color theme="1"/>
        <rFont val="Calibri"/>
        <family val="2"/>
        <scheme val="minor"/>
      </rPr>
      <t>96°</t>
    </r>
    <r>
      <rPr>
        <sz val="11"/>
        <color theme="1"/>
        <rFont val="Calibri"/>
        <family val="2"/>
        <scheme val="minor"/>
      </rPr>
      <t xml:space="preserve"> x 1 LITRO (C/REG. SANITARIO) </t>
    </r>
  </si>
  <si>
    <t xml:space="preserve">TE JAZMIN LATA x 50 GR. </t>
  </si>
  <si>
    <t>MELOCOTON (BANDEJA DE KG Aprox.)</t>
  </si>
  <si>
    <t>FRESA TAPER x 1KG</t>
  </si>
  <si>
    <r>
      <rPr>
        <b/>
        <sz val="11"/>
        <color theme="1"/>
        <rFont val="Calibri"/>
        <family val="2"/>
        <scheme val="minor"/>
      </rPr>
      <t>BONDIOLA ESPECIAL (SIN HUESO)</t>
    </r>
    <r>
      <rPr>
        <sz val="11"/>
        <color theme="1"/>
        <rFont val="Calibri"/>
        <family val="2"/>
        <scheme val="minor"/>
      </rPr>
      <t xml:space="preserve"> (BANDEJA DE 1KG APROX.)</t>
    </r>
    <r>
      <rPr>
        <b/>
        <sz val="11"/>
        <color theme="1"/>
        <rFont val="Calibri"/>
        <family val="2"/>
        <scheme val="minor"/>
      </rPr>
      <t xml:space="preserve"> </t>
    </r>
  </si>
  <si>
    <t xml:space="preserve">COLAPIZ UNIVERSAL x 20 GR </t>
  </si>
  <si>
    <t xml:space="preserve">ESENCIA DE VAINILLA x 90 ML </t>
  </si>
  <si>
    <t xml:space="preserve">POLVO DE HORNEAR UNIVERSAL x25 GR </t>
  </si>
  <si>
    <t xml:space="preserve">KOMBU CHINO  x 150 Gr. </t>
  </si>
  <si>
    <t>LIMPIADOR EN POLVO P/COCINA SAPOLIO (AMARILLO) x 450 GR.</t>
  </si>
  <si>
    <r>
      <t xml:space="preserve">LIMPIA TODO </t>
    </r>
    <r>
      <rPr>
        <b/>
        <sz val="11"/>
        <color theme="1"/>
        <rFont val="Calibri"/>
        <family val="2"/>
        <scheme val="minor"/>
      </rPr>
      <t xml:space="preserve">x 900 ml. D'KASA </t>
    </r>
  </si>
  <si>
    <t>HONDASHI 100 GR</t>
  </si>
  <si>
    <t>ARROZ GLUTINOSO SCB SWEET RICE X 1 Kg.</t>
  </si>
  <si>
    <r>
      <t xml:space="preserve">FIDEO ESPECIAL AL VAPOR x </t>
    </r>
    <r>
      <rPr>
        <b/>
        <sz val="12"/>
        <color theme="1"/>
        <rFont val="Calibri"/>
        <family val="2"/>
        <scheme val="minor"/>
      </rPr>
      <t>1 KG</t>
    </r>
  </si>
  <si>
    <t>FREJOL VERDE DESGRANADO x 250 GR.</t>
  </si>
  <si>
    <t>MASCARILLAS</t>
  </si>
  <si>
    <r>
      <t>PAPAYA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x UNID. (PESO APROX. 1.4 KG a 1.7 KG) </t>
    </r>
    <r>
      <rPr>
        <b/>
        <sz val="11"/>
        <color rgb="FFFF0000"/>
        <rFont val="Calibri"/>
        <family val="2"/>
        <scheme val="minor"/>
      </rPr>
      <t xml:space="preserve"> </t>
    </r>
  </si>
  <si>
    <t xml:space="preserve">SANDIA x Unid. ( APROX. 7 KG a 10 KG ) </t>
  </si>
  <si>
    <r>
      <t>MELON x UNID. (1.4 KG  a 1.7 KG APROX.)</t>
    </r>
    <r>
      <rPr>
        <b/>
        <sz val="11"/>
        <color rgb="FFFF0000"/>
        <rFont val="Calibri"/>
        <family val="2"/>
        <scheme val="minor"/>
      </rPr>
      <t xml:space="preserve"> </t>
    </r>
  </si>
  <si>
    <t xml:space="preserve">PIÑA GOLDEN x Unid. (APROX. 1.7 KG a 2 KG ) </t>
  </si>
  <si>
    <t>NORI x 10 LAMINAS ( HANEDASHI )</t>
  </si>
  <si>
    <t xml:space="preserve">MISO RAMEN </t>
  </si>
  <si>
    <r>
      <t xml:space="preserve">SILLAO </t>
    </r>
    <r>
      <rPr>
        <b/>
        <sz val="12"/>
        <color theme="1"/>
        <rFont val="Calibri"/>
        <family val="2"/>
        <scheme val="minor"/>
      </rPr>
      <t>GL</t>
    </r>
    <r>
      <rPr>
        <sz val="11"/>
        <color theme="1"/>
        <rFont val="Calibri"/>
        <family val="2"/>
        <scheme val="minor"/>
      </rPr>
      <t xml:space="preserve"> KAWAGUCHI </t>
    </r>
  </si>
  <si>
    <r>
      <t xml:space="preserve">SILLAO </t>
    </r>
    <r>
      <rPr>
        <b/>
        <sz val="12"/>
        <color theme="1"/>
        <rFont val="Calibri"/>
        <family val="2"/>
        <scheme val="minor"/>
      </rPr>
      <t>600 ml</t>
    </r>
    <r>
      <rPr>
        <sz val="11"/>
        <color theme="1"/>
        <rFont val="Calibri"/>
        <family val="2"/>
        <scheme val="minor"/>
      </rPr>
      <t xml:space="preserve">. KAWAGUCHI </t>
    </r>
  </si>
  <si>
    <t xml:space="preserve">GELATINA CHINA ( 8 Oz. ) + MIEL DE CHANCACA </t>
  </si>
  <si>
    <t xml:space="preserve">PIZZA IRICHA - PRECOCIDA (28 CM APROX. 03 PERSONAS ) (CHANCHO ASADO + SENGIRI ( NABO SECO ) SHIITAKE + KATSUOBUSHI + HOLANTAO + KONNYAKU + PIMIENTO + AJONJOLI TOSTADO ) </t>
  </si>
  <si>
    <t xml:space="preserve">PIZZA OKINAWENSE - PRECOCIDA (28 CM APROX. 03 PERSONAS ) (GOYA + CHANCHO ASADO + PIÑA + SHITAKE + PIMIENTO) </t>
  </si>
  <si>
    <r>
      <rPr>
        <b/>
        <sz val="11"/>
        <color theme="1"/>
        <rFont val="Calibri"/>
        <family val="2"/>
        <scheme val="minor"/>
      </rPr>
      <t xml:space="preserve">PECHUGA ESPECIAL DE POLLO </t>
    </r>
    <r>
      <rPr>
        <sz val="11"/>
        <color theme="1"/>
        <rFont val="Calibri"/>
        <family val="2"/>
        <scheme val="minor"/>
      </rPr>
      <t xml:space="preserve"> (PESO APROX. x PIEZA 650 Gr). (PRECIO x Kg </t>
    </r>
    <r>
      <rPr>
        <b/>
        <sz val="12"/>
        <color theme="1"/>
        <rFont val="Calibri"/>
        <family val="2"/>
        <scheme val="minor"/>
      </rPr>
      <t>S/ 15.90</t>
    </r>
    <r>
      <rPr>
        <sz val="11"/>
        <color theme="1"/>
        <rFont val="Calibri"/>
        <family val="2"/>
        <scheme val="minor"/>
      </rPr>
      <t xml:space="preserve">) (Colocar el Número de pieza; NO colocar el peso)  </t>
    </r>
  </si>
  <si>
    <r>
      <t xml:space="preserve">NARANJA PARA JUGO x </t>
    </r>
    <r>
      <rPr>
        <b/>
        <sz val="14"/>
        <color theme="1"/>
        <rFont val="Calibri"/>
        <family val="2"/>
        <scheme val="minor"/>
      </rPr>
      <t>10 Kg</t>
    </r>
    <r>
      <rPr>
        <b/>
        <sz val="12"/>
        <color theme="1"/>
        <rFont val="Calibri"/>
        <family val="2"/>
        <scheme val="minor"/>
      </rPr>
      <t>.</t>
    </r>
    <r>
      <rPr>
        <sz val="11"/>
        <color theme="1"/>
        <rFont val="Calibri"/>
        <family val="2"/>
        <scheme val="minor"/>
      </rPr>
      <t xml:space="preserve"> </t>
    </r>
  </si>
  <si>
    <t xml:space="preserve">ARVEJA COSTEÑO x 500 Gr. </t>
  </si>
  <si>
    <r>
      <t xml:space="preserve">AVENA </t>
    </r>
    <r>
      <rPr>
        <b/>
        <sz val="12"/>
        <color theme="1"/>
        <rFont val="Calibri"/>
        <family val="2"/>
        <scheme val="minor"/>
      </rPr>
      <t>KIWICHA</t>
    </r>
    <r>
      <rPr>
        <sz val="11"/>
        <color theme="1"/>
        <rFont val="Calibri"/>
        <family val="2"/>
        <scheme val="minor"/>
      </rPr>
      <t xml:space="preserve"> 3 OSITOS x 170 GR.</t>
    </r>
  </si>
  <si>
    <r>
      <t xml:space="preserve">AVENA </t>
    </r>
    <r>
      <rPr>
        <b/>
        <sz val="12"/>
        <color theme="1"/>
        <rFont val="Calibri"/>
        <family val="2"/>
        <scheme val="minor"/>
      </rPr>
      <t>MACA</t>
    </r>
    <r>
      <rPr>
        <sz val="11"/>
        <color theme="1"/>
        <rFont val="Calibri"/>
        <family val="2"/>
        <scheme val="minor"/>
      </rPr>
      <t xml:space="preserve"> 3 OSITOS x 170 GR.</t>
    </r>
    <r>
      <rPr>
        <b/>
        <sz val="11"/>
        <color rgb="FFFF0000"/>
        <rFont val="Calibri"/>
        <family val="2"/>
        <scheme val="minor"/>
      </rPr>
      <t xml:space="preserve"> </t>
    </r>
  </si>
  <si>
    <r>
      <t xml:space="preserve">AVENA </t>
    </r>
    <r>
      <rPr>
        <b/>
        <sz val="12"/>
        <color theme="1"/>
        <rFont val="Calibri"/>
        <family val="2"/>
        <scheme val="minor"/>
      </rPr>
      <t>QUINUA</t>
    </r>
    <r>
      <rPr>
        <sz val="11"/>
        <color theme="1"/>
        <rFont val="Calibri"/>
        <family val="2"/>
        <scheme val="minor"/>
      </rPr>
      <t xml:space="preserve"> 3 OSITOS x 170 GR.</t>
    </r>
    <r>
      <rPr>
        <b/>
        <sz val="11"/>
        <color rgb="FFFF0000"/>
        <rFont val="Calibri"/>
        <family val="2"/>
        <scheme val="minor"/>
      </rPr>
      <t xml:space="preserve"> </t>
    </r>
  </si>
  <si>
    <t xml:space="preserve">GARBANZO COSTEÑO x 500 Gr. </t>
  </si>
  <si>
    <r>
      <t xml:space="preserve">FIDEO ESPECIAL AL VAPOR x </t>
    </r>
    <r>
      <rPr>
        <b/>
        <sz val="12"/>
        <color theme="1"/>
        <rFont val="Calibri"/>
        <family val="2"/>
        <scheme val="minor"/>
      </rPr>
      <t xml:space="preserve">1/2 KG </t>
    </r>
  </si>
  <si>
    <t xml:space="preserve">FUKUJINZUKE AOP x 180 Gr.  </t>
  </si>
  <si>
    <r>
      <t xml:space="preserve">DETERGENTE ACE x </t>
    </r>
    <r>
      <rPr>
        <b/>
        <sz val="12"/>
        <color theme="1"/>
        <rFont val="Calibri"/>
        <family val="2"/>
        <scheme val="minor"/>
      </rPr>
      <t>2 KG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</si>
  <si>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DETERGENTE ARIEL x </t>
    </r>
    <r>
      <rPr>
        <b/>
        <sz val="12"/>
        <color theme="1"/>
        <rFont val="Calibri"/>
        <family val="2"/>
        <scheme val="minor"/>
      </rPr>
      <t>2 KG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</si>
  <si>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DETERGENTE ACE x </t>
    </r>
    <r>
      <rPr>
        <b/>
        <sz val="12"/>
        <color theme="1"/>
        <rFont val="Calibri"/>
        <family val="2"/>
        <scheme val="minor"/>
      </rPr>
      <t>4 KG</t>
    </r>
    <r>
      <rPr>
        <sz val="11"/>
        <color theme="1"/>
        <rFont val="Calibri"/>
        <family val="2"/>
        <scheme val="minor"/>
      </rPr>
      <t xml:space="preserve"> </t>
    </r>
  </si>
  <si>
    <r>
      <t>DETERGENTE ARIEL x</t>
    </r>
    <r>
      <rPr>
        <b/>
        <sz val="12"/>
        <color theme="1"/>
        <rFont val="Calibri"/>
        <family val="2"/>
        <scheme val="minor"/>
      </rPr>
      <t xml:space="preserve"> 4 KG</t>
    </r>
    <r>
      <rPr>
        <sz val="11"/>
        <color theme="1"/>
        <rFont val="Calibri"/>
        <family val="2"/>
        <scheme val="minor"/>
      </rPr>
      <t xml:space="preserve"> </t>
    </r>
  </si>
  <si>
    <t xml:space="preserve">REVISTA PRENSA NIKKEI 2021 ( SI PIDE LA REVISTA EL DELIVERY ES GRATUITO ) </t>
  </si>
  <si>
    <t>REVISTA PRENSA NIKKEI 2020 ( SI PIDE LA REVISTA EL DELIVERY ES GRATUITO )</t>
  </si>
  <si>
    <t xml:space="preserve">AGUAYMANTO x 250 GR </t>
  </si>
  <si>
    <t xml:space="preserve">ARANDANO x 250 GR </t>
  </si>
  <si>
    <t>PECANA ACARAMELADA ENVASE VIDRIO X 80G</t>
  </si>
  <si>
    <r>
      <t xml:space="preserve">ZAPALLITO ITALIANO </t>
    </r>
    <r>
      <rPr>
        <b/>
        <sz val="11"/>
        <color theme="1"/>
        <rFont val="Calibri"/>
        <family val="2"/>
        <scheme val="minor"/>
      </rPr>
      <t xml:space="preserve">BEBE </t>
    </r>
    <r>
      <rPr>
        <sz val="11"/>
        <color theme="1"/>
        <rFont val="Calibri"/>
        <family val="2"/>
        <scheme val="minor"/>
      </rPr>
      <t>(BANDEJA DE 4 UNID.)</t>
    </r>
  </si>
  <si>
    <r>
      <t xml:space="preserve">ZAPALLO </t>
    </r>
    <r>
      <rPr>
        <b/>
        <sz val="11"/>
        <color theme="1"/>
        <rFont val="Calibri"/>
        <family val="2"/>
        <scheme val="minor"/>
      </rPr>
      <t>ITALIANO</t>
    </r>
    <r>
      <rPr>
        <sz val="11"/>
        <color theme="1"/>
        <rFont val="Calibri"/>
        <family val="2"/>
        <scheme val="minor"/>
      </rPr>
      <t xml:space="preserve"> x UNID.</t>
    </r>
  </si>
  <si>
    <r>
      <t>ZAPALLO x</t>
    </r>
    <r>
      <rPr>
        <b/>
        <sz val="11"/>
        <color theme="1"/>
        <rFont val="Calibri"/>
        <family val="2"/>
        <scheme val="minor"/>
      </rPr>
      <t xml:space="preserve"> PIEZA</t>
    </r>
    <r>
      <rPr>
        <sz val="11"/>
        <color theme="1"/>
        <rFont val="Calibri"/>
        <family val="2"/>
        <scheme val="minor"/>
      </rPr>
      <t xml:space="preserve"> (Aprox 1 kg)</t>
    </r>
  </si>
  <si>
    <r>
      <t xml:space="preserve">CEBOLLA </t>
    </r>
    <r>
      <rPr>
        <b/>
        <sz val="11"/>
        <color theme="1"/>
        <rFont val="Calibri"/>
        <family val="2"/>
        <scheme val="minor"/>
      </rPr>
      <t>CHINA</t>
    </r>
    <r>
      <rPr>
        <sz val="11"/>
        <color theme="1"/>
        <rFont val="Calibri"/>
        <family val="2"/>
        <scheme val="minor"/>
      </rPr>
      <t xml:space="preserve"> x Atado de 100 gr. Aprox.</t>
    </r>
  </si>
  <si>
    <r>
      <t xml:space="preserve">CEBOLLA </t>
    </r>
    <r>
      <rPr>
        <b/>
        <sz val="11"/>
        <color theme="1"/>
        <rFont val="Calibri"/>
        <family val="2"/>
        <scheme val="minor"/>
      </rPr>
      <t>ROJA (MALLA DE KG Aprox.)</t>
    </r>
  </si>
  <si>
    <r>
      <t xml:space="preserve">BERENJENA  </t>
    </r>
    <r>
      <rPr>
        <b/>
        <sz val="11"/>
        <color theme="1"/>
        <rFont val="Calibri"/>
        <family val="2"/>
        <scheme val="minor"/>
      </rPr>
      <t xml:space="preserve">BEBE (BANDEJA DE 4 UNID.) </t>
    </r>
  </si>
  <si>
    <r>
      <t>TOMATE</t>
    </r>
    <r>
      <rPr>
        <b/>
        <sz val="11"/>
        <color theme="1"/>
        <rFont val="Calibri"/>
        <family val="2"/>
        <scheme val="minor"/>
      </rPr>
      <t xml:space="preserve"> (MALLA DE KG Aprox.)</t>
    </r>
  </si>
  <si>
    <r>
      <t xml:space="preserve">NARANJA </t>
    </r>
    <r>
      <rPr>
        <b/>
        <sz val="11"/>
        <color theme="1"/>
        <rFont val="Calibri"/>
        <family val="2"/>
        <scheme val="minor"/>
      </rPr>
      <t xml:space="preserve">HUANDO (MALLA DE KG Aprox.) </t>
    </r>
  </si>
  <si>
    <r>
      <t xml:space="preserve">NARANJA </t>
    </r>
    <r>
      <rPr>
        <b/>
        <sz val="11"/>
        <color theme="1"/>
        <rFont val="Calibri"/>
        <family val="2"/>
        <scheme val="minor"/>
      </rPr>
      <t>PARA JUGO (MALLA DE KG Aprox.)</t>
    </r>
  </si>
  <si>
    <r>
      <t xml:space="preserve">ARROZ </t>
    </r>
    <r>
      <rPr>
        <b/>
        <sz val="11"/>
        <color theme="1"/>
        <rFont val="Calibri"/>
        <family val="2"/>
        <scheme val="minor"/>
      </rPr>
      <t>GLASEADO</t>
    </r>
    <r>
      <rPr>
        <sz val="11"/>
        <color theme="1"/>
        <rFont val="Calibri"/>
        <family val="2"/>
        <scheme val="minor"/>
      </rPr>
      <t xml:space="preserve"> OSO POLAR x KG</t>
    </r>
  </si>
  <si>
    <r>
      <t xml:space="preserve">AVENA </t>
    </r>
    <r>
      <rPr>
        <b/>
        <sz val="11"/>
        <color theme="1"/>
        <rFont val="Calibri"/>
        <family val="2"/>
        <scheme val="minor"/>
      </rPr>
      <t>FAMILIAR QUAKER</t>
    </r>
    <r>
      <rPr>
        <sz val="11"/>
        <color theme="1"/>
        <rFont val="Calibri"/>
        <family val="2"/>
        <scheme val="minor"/>
      </rPr>
      <t xml:space="preserve"> x 120 GR</t>
    </r>
    <r>
      <rPr>
        <b/>
        <sz val="11"/>
        <color rgb="FFFF0000"/>
        <rFont val="Calibri"/>
        <family val="2"/>
        <scheme val="minor"/>
      </rPr>
      <t xml:space="preserve"> </t>
    </r>
  </si>
  <si>
    <r>
      <t xml:space="preserve">BASE </t>
    </r>
    <r>
      <rPr>
        <b/>
        <sz val="11"/>
        <color theme="1"/>
        <rFont val="Calibri"/>
        <family val="2"/>
        <scheme val="minor"/>
      </rPr>
      <t>AJI DE GALLINA</t>
    </r>
    <r>
      <rPr>
        <sz val="11"/>
        <color theme="1"/>
        <rFont val="Calibri"/>
        <family val="2"/>
        <scheme val="minor"/>
      </rPr>
      <t xml:space="preserve"> 100 GR PROVENZAL (Aprox. 4 Porciones) </t>
    </r>
  </si>
  <si>
    <r>
      <t>BASE</t>
    </r>
    <r>
      <rPr>
        <b/>
        <sz val="11"/>
        <color theme="1"/>
        <rFont val="Calibri"/>
        <family val="2"/>
        <scheme val="minor"/>
      </rPr>
      <t xml:space="preserve"> ARROZ CON LECHE 220 GR</t>
    </r>
    <r>
      <rPr>
        <sz val="11"/>
        <color theme="1"/>
        <rFont val="Calibri"/>
        <family val="2"/>
        <scheme val="minor"/>
      </rPr>
      <t xml:space="preserve"> PROVENZAL </t>
    </r>
  </si>
  <si>
    <r>
      <t xml:space="preserve">BASE  </t>
    </r>
    <r>
      <rPr>
        <b/>
        <sz val="11"/>
        <color theme="1"/>
        <rFont val="Calibri"/>
        <family val="2"/>
        <scheme val="minor"/>
      </rPr>
      <t>CREMA ALCACHOFA x 65 Gr.</t>
    </r>
    <r>
      <rPr>
        <sz val="11"/>
        <color theme="1"/>
        <rFont val="Calibri"/>
        <family val="2"/>
        <scheme val="minor"/>
      </rPr>
      <t xml:space="preserve"> PROVENZAL </t>
    </r>
  </si>
  <si>
    <r>
      <t xml:space="preserve">BASE </t>
    </r>
    <r>
      <rPr>
        <b/>
        <sz val="11"/>
        <color theme="1"/>
        <rFont val="Calibri"/>
        <family val="2"/>
        <scheme val="minor"/>
      </rPr>
      <t xml:space="preserve">CARAPULCRA 150 GR PROVENZAL </t>
    </r>
    <r>
      <rPr>
        <sz val="11"/>
        <color theme="1"/>
        <rFont val="Calibri"/>
        <family val="2"/>
        <scheme val="minor"/>
      </rPr>
      <t>(Aprox. 4 Porciones)</t>
    </r>
  </si>
  <si>
    <r>
      <t xml:space="preserve">BASE </t>
    </r>
    <r>
      <rPr>
        <b/>
        <sz val="11"/>
        <color theme="1"/>
        <rFont val="Calibri"/>
        <family val="2"/>
        <scheme val="minor"/>
      </rPr>
      <t>ARROZ CON POLLO</t>
    </r>
    <r>
      <rPr>
        <sz val="11"/>
        <color theme="1"/>
        <rFont val="Calibri"/>
        <family val="2"/>
        <scheme val="minor"/>
      </rPr>
      <t xml:space="preserve"> SECO O AGUADITO 58 GR PROVENZAL (Aprox. 4 Porciones) </t>
    </r>
  </si>
  <si>
    <r>
      <t xml:space="preserve">BASE </t>
    </r>
    <r>
      <rPr>
        <b/>
        <sz val="11"/>
        <color theme="1"/>
        <rFont val="Calibri"/>
        <family val="2"/>
        <scheme val="minor"/>
      </rPr>
      <t>CEVICHE 30 GR PROVENZAL</t>
    </r>
    <r>
      <rPr>
        <sz val="11"/>
        <color theme="1"/>
        <rFont val="Calibri"/>
        <family val="2"/>
        <scheme val="minor"/>
      </rPr>
      <t xml:space="preserve"> (Aprox. 4 Porciones) </t>
    </r>
  </si>
  <si>
    <r>
      <t xml:space="preserve">BASE </t>
    </r>
    <r>
      <rPr>
        <b/>
        <sz val="11"/>
        <color theme="1"/>
        <rFont val="Calibri"/>
        <family val="2"/>
        <scheme val="minor"/>
      </rPr>
      <t xml:space="preserve">HUANCAINA 64 GR PROVENZAL </t>
    </r>
    <r>
      <rPr>
        <sz val="11"/>
        <color theme="1"/>
        <rFont val="Calibri"/>
        <family val="2"/>
        <scheme val="minor"/>
      </rPr>
      <t xml:space="preserve">(Aprox. 4 Porciones) </t>
    </r>
  </si>
  <si>
    <r>
      <t xml:space="preserve">BASE </t>
    </r>
    <r>
      <rPr>
        <b/>
        <sz val="11"/>
        <color theme="1"/>
        <rFont val="Calibri"/>
        <family val="2"/>
        <scheme val="minor"/>
      </rPr>
      <t xml:space="preserve">OLLUQUITO 78 GR PROVENZAL </t>
    </r>
    <r>
      <rPr>
        <sz val="11"/>
        <color theme="1"/>
        <rFont val="Calibri"/>
        <family val="2"/>
        <scheme val="minor"/>
      </rPr>
      <t>(Aprox. 4 Porciones)</t>
    </r>
  </si>
  <si>
    <r>
      <t xml:space="preserve">BASE </t>
    </r>
    <r>
      <rPr>
        <b/>
        <sz val="11"/>
        <color theme="1"/>
        <rFont val="Calibri"/>
        <family val="2"/>
        <scheme val="minor"/>
      </rPr>
      <t>SALSA ALFREDO 65 Gr.</t>
    </r>
    <r>
      <rPr>
        <sz val="11"/>
        <color theme="1"/>
        <rFont val="Calibri"/>
        <family val="2"/>
        <scheme val="minor"/>
      </rPr>
      <t xml:space="preserve"> PROVENZAL </t>
    </r>
  </si>
  <si>
    <r>
      <t xml:space="preserve">BASE </t>
    </r>
    <r>
      <rPr>
        <b/>
        <sz val="11"/>
        <color theme="1"/>
        <rFont val="Calibri"/>
        <family val="2"/>
        <scheme val="minor"/>
      </rPr>
      <t>SOPA A LA MINUTA 78 GR</t>
    </r>
    <r>
      <rPr>
        <sz val="11"/>
        <color theme="1"/>
        <rFont val="Calibri"/>
        <family val="2"/>
        <scheme val="minor"/>
      </rPr>
      <t xml:space="preserve"> PROVENZAL (Aprox. 4 Porciones)</t>
    </r>
  </si>
  <si>
    <r>
      <t xml:space="preserve">BASE </t>
    </r>
    <r>
      <rPr>
        <b/>
        <sz val="11"/>
        <color theme="1"/>
        <rFont val="Calibri"/>
        <family val="2"/>
        <scheme val="minor"/>
      </rPr>
      <t xml:space="preserve">SOPA FUCHIFU 55 GR </t>
    </r>
    <r>
      <rPr>
        <sz val="11"/>
        <color theme="1"/>
        <rFont val="Calibri"/>
        <family val="2"/>
        <scheme val="minor"/>
      </rPr>
      <t xml:space="preserve">PROVENZAL (Aprox. 4 Porciones) </t>
    </r>
  </si>
  <si>
    <r>
      <t>BASE</t>
    </r>
    <r>
      <rPr>
        <b/>
        <sz val="11"/>
        <color theme="1"/>
        <rFont val="Calibri"/>
        <family val="2"/>
        <scheme val="minor"/>
      </rPr>
      <t xml:space="preserve"> SALSA OCOPA 70 GR </t>
    </r>
    <r>
      <rPr>
        <sz val="11"/>
        <color theme="1"/>
        <rFont val="Calibri"/>
        <family val="2"/>
        <scheme val="minor"/>
      </rPr>
      <t xml:space="preserve">PROVENZAL (Aprox. 4 Porciones) </t>
    </r>
  </si>
  <si>
    <r>
      <t xml:space="preserve">CAFÉ </t>
    </r>
    <r>
      <rPr>
        <b/>
        <sz val="11"/>
        <color theme="1"/>
        <rFont val="Calibri"/>
        <family val="2"/>
        <scheme val="minor"/>
      </rPr>
      <t>ECCO</t>
    </r>
    <r>
      <rPr>
        <sz val="11"/>
        <color theme="1"/>
        <rFont val="Calibri"/>
        <family val="2"/>
        <scheme val="minor"/>
      </rPr>
      <t xml:space="preserve"> 100 % NATURAL x 190 GR. </t>
    </r>
  </si>
  <si>
    <r>
      <t xml:space="preserve">CAFÉ </t>
    </r>
    <r>
      <rPr>
        <b/>
        <sz val="11"/>
        <color theme="1"/>
        <rFont val="Calibri"/>
        <family val="2"/>
        <scheme val="minor"/>
      </rPr>
      <t>TOSTADO Y MOLIDO CAFETAL</t>
    </r>
    <r>
      <rPr>
        <sz val="11"/>
        <color theme="1"/>
        <rFont val="Calibri"/>
        <family val="2"/>
        <scheme val="minor"/>
      </rPr>
      <t xml:space="preserve"> SELECTO x 200GR</t>
    </r>
  </si>
  <si>
    <r>
      <t xml:space="preserve">CONSERVA DE </t>
    </r>
    <r>
      <rPr>
        <b/>
        <sz val="11"/>
        <color theme="1"/>
        <rFont val="Calibri"/>
        <family val="2"/>
        <scheme val="minor"/>
      </rPr>
      <t>DURAZNO</t>
    </r>
    <r>
      <rPr>
        <sz val="11"/>
        <color theme="1"/>
        <rFont val="Calibri"/>
        <family val="2"/>
        <scheme val="minor"/>
      </rPr>
      <t xml:space="preserve"> EN MITADES HOJA REDONDA x 820 GR</t>
    </r>
  </si>
  <si>
    <r>
      <t xml:space="preserve">ESENCIA NATURALE </t>
    </r>
    <r>
      <rPr>
        <b/>
        <sz val="11"/>
        <color theme="1"/>
        <rFont val="Calibri"/>
        <family val="2"/>
        <scheme val="minor"/>
      </rPr>
      <t>CHICHA</t>
    </r>
    <r>
      <rPr>
        <sz val="11"/>
        <color theme="1"/>
        <rFont val="Calibri"/>
        <family val="2"/>
        <scheme val="minor"/>
      </rPr>
      <t xml:space="preserve"> x 2 Litros</t>
    </r>
  </si>
  <si>
    <r>
      <t xml:space="preserve">ESENCIA NATURALE </t>
    </r>
    <r>
      <rPr>
        <b/>
        <sz val="11"/>
        <color theme="1"/>
        <rFont val="Calibri"/>
        <family val="2"/>
        <scheme val="minor"/>
      </rPr>
      <t>EMOLIENTE</t>
    </r>
    <r>
      <rPr>
        <sz val="11"/>
        <color theme="1"/>
        <rFont val="Calibri"/>
        <family val="2"/>
        <scheme val="minor"/>
      </rPr>
      <t xml:space="preserve"> x 2 Litros</t>
    </r>
  </si>
  <si>
    <r>
      <t xml:space="preserve">ESENCIA NATURALE </t>
    </r>
    <r>
      <rPr>
        <b/>
        <sz val="11"/>
        <color theme="1"/>
        <rFont val="Calibri"/>
        <family val="2"/>
        <scheme val="minor"/>
      </rPr>
      <t>MANZANA</t>
    </r>
    <r>
      <rPr>
        <sz val="11"/>
        <color theme="1"/>
        <rFont val="Calibri"/>
        <family val="2"/>
        <scheme val="minor"/>
      </rPr>
      <t xml:space="preserve"> x 2 Litros</t>
    </r>
  </si>
  <si>
    <r>
      <t xml:space="preserve">ESENCIA NATURALE </t>
    </r>
    <r>
      <rPr>
        <b/>
        <sz val="11"/>
        <color theme="1"/>
        <rFont val="Calibri"/>
        <family val="2"/>
        <scheme val="minor"/>
      </rPr>
      <t>MARACUYA</t>
    </r>
    <r>
      <rPr>
        <sz val="11"/>
        <color theme="1"/>
        <rFont val="Calibri"/>
        <family val="2"/>
        <scheme val="minor"/>
      </rPr>
      <t xml:space="preserve"> x 2 Litros</t>
    </r>
  </si>
  <si>
    <r>
      <t xml:space="preserve">ESENCIA NATURALE </t>
    </r>
    <r>
      <rPr>
        <b/>
        <sz val="11"/>
        <color theme="1"/>
        <rFont val="Calibri"/>
        <family val="2"/>
        <scheme val="minor"/>
      </rPr>
      <t>PIÑA</t>
    </r>
    <r>
      <rPr>
        <sz val="11"/>
        <color theme="1"/>
        <rFont val="Calibri"/>
        <family val="2"/>
        <scheme val="minor"/>
      </rPr>
      <t xml:space="preserve"> x 2 Litros</t>
    </r>
  </si>
  <si>
    <r>
      <t xml:space="preserve">FIDEO DELGADO </t>
    </r>
    <r>
      <rPr>
        <b/>
        <sz val="11"/>
        <color theme="1"/>
        <rFont val="Calibri"/>
        <family val="2"/>
        <scheme val="minor"/>
      </rPr>
      <t>(SPAGUETTI)</t>
    </r>
    <r>
      <rPr>
        <sz val="11"/>
        <color theme="1"/>
        <rFont val="Calibri"/>
        <family val="2"/>
        <scheme val="minor"/>
      </rPr>
      <t xml:space="preserve"> DON VICTORIO 500Gr.</t>
    </r>
  </si>
  <si>
    <r>
      <t>FIDEO GRUESO</t>
    </r>
    <r>
      <rPr>
        <b/>
        <sz val="11"/>
        <color theme="1"/>
        <rFont val="Calibri"/>
        <family val="2"/>
        <scheme val="minor"/>
      </rPr>
      <t xml:space="preserve"> (TALLARIN)</t>
    </r>
    <r>
      <rPr>
        <sz val="11"/>
        <color theme="1"/>
        <rFont val="Calibri"/>
        <family val="2"/>
        <scheme val="minor"/>
      </rPr>
      <t xml:space="preserve">  DON VICTORIO 500Gr.</t>
    </r>
  </si>
  <si>
    <r>
      <t xml:space="preserve">HARINA  </t>
    </r>
    <r>
      <rPr>
        <b/>
        <sz val="11"/>
        <color theme="1"/>
        <rFont val="Calibri"/>
        <family val="2"/>
        <scheme val="minor"/>
      </rPr>
      <t xml:space="preserve">BLANCA FLOR PREPARADA x KG </t>
    </r>
  </si>
  <si>
    <r>
      <t xml:space="preserve">HARINA </t>
    </r>
    <r>
      <rPr>
        <b/>
        <sz val="11"/>
        <color theme="1"/>
        <rFont val="Calibri"/>
        <family val="2"/>
        <scheme val="minor"/>
      </rPr>
      <t>SIN PREPARAR</t>
    </r>
    <r>
      <rPr>
        <sz val="11"/>
        <color theme="1"/>
        <rFont val="Calibri"/>
        <family val="2"/>
        <scheme val="minor"/>
      </rPr>
      <t xml:space="preserve"> ENVASADA x KG</t>
    </r>
  </si>
  <si>
    <r>
      <t>HUEVO</t>
    </r>
    <r>
      <rPr>
        <b/>
        <sz val="11"/>
        <color theme="1"/>
        <rFont val="Calibri"/>
        <family val="2"/>
        <scheme val="minor"/>
      </rPr>
      <t xml:space="preserve"> CODORNIZ x 18 UNI </t>
    </r>
  </si>
  <si>
    <r>
      <t xml:space="preserve">INFUSION </t>
    </r>
    <r>
      <rPr>
        <b/>
        <sz val="11"/>
        <color theme="1"/>
        <rFont val="Calibri"/>
        <family val="2"/>
        <scheme val="minor"/>
      </rPr>
      <t>TE CON MIEL Y LIMON</t>
    </r>
    <r>
      <rPr>
        <sz val="11"/>
        <color theme="1"/>
        <rFont val="Calibri"/>
        <family val="2"/>
        <scheme val="minor"/>
      </rPr>
      <t xml:space="preserve"> HORNIMANS x 25 UNI </t>
    </r>
  </si>
  <si>
    <r>
      <t xml:space="preserve">LECHE </t>
    </r>
    <r>
      <rPr>
        <b/>
        <sz val="11"/>
        <color theme="1"/>
        <rFont val="Calibri"/>
        <family val="2"/>
        <scheme val="minor"/>
      </rPr>
      <t>CONDENSADA</t>
    </r>
    <r>
      <rPr>
        <sz val="11"/>
        <color theme="1"/>
        <rFont val="Calibri"/>
        <family val="2"/>
        <scheme val="minor"/>
      </rPr>
      <t xml:space="preserve"> GLORIA x 393 GR </t>
    </r>
  </si>
  <si>
    <r>
      <t xml:space="preserve">LECHE </t>
    </r>
    <r>
      <rPr>
        <b/>
        <sz val="11"/>
        <color theme="1"/>
        <rFont val="Calibri"/>
        <family val="2"/>
        <scheme val="minor"/>
      </rPr>
      <t>CHOCOLATADA GLORIA UHT</t>
    </r>
    <r>
      <rPr>
        <sz val="11"/>
        <color theme="1"/>
        <rFont val="Calibri"/>
        <family val="2"/>
        <scheme val="minor"/>
      </rPr>
      <t xml:space="preserve"> x 1LT</t>
    </r>
  </si>
  <si>
    <r>
      <t>MOSTAZA ALACENA x</t>
    </r>
    <r>
      <rPr>
        <b/>
        <sz val="11"/>
        <color theme="1"/>
        <rFont val="Calibri"/>
        <family val="2"/>
        <scheme val="minor"/>
      </rPr>
      <t xml:space="preserve"> 100 GR. </t>
    </r>
  </si>
  <si>
    <r>
      <t>MOSTAZA ALACENA x</t>
    </r>
    <r>
      <rPr>
        <b/>
        <sz val="11"/>
        <color theme="1"/>
        <rFont val="Calibri"/>
        <family val="2"/>
        <scheme val="minor"/>
      </rPr>
      <t xml:space="preserve"> 220 GR. </t>
    </r>
  </si>
  <si>
    <r>
      <t xml:space="preserve">VINAGRE DON </t>
    </r>
    <r>
      <rPr>
        <b/>
        <sz val="11"/>
        <color theme="1"/>
        <rFont val="Calibri"/>
        <family val="2"/>
        <scheme val="minor"/>
      </rPr>
      <t>CARMELO BLANCO x LT</t>
    </r>
  </si>
  <si>
    <r>
      <t xml:space="preserve">VINAGRE DON </t>
    </r>
    <r>
      <rPr>
        <b/>
        <sz val="11"/>
        <color theme="1"/>
        <rFont val="Calibri"/>
        <family val="2"/>
        <scheme val="minor"/>
      </rPr>
      <t>CARMELO TINTO x LT</t>
    </r>
  </si>
  <si>
    <r>
      <t>VINAGRE</t>
    </r>
    <r>
      <rPr>
        <b/>
        <sz val="11"/>
        <color theme="1"/>
        <rFont val="Calibri"/>
        <family val="2"/>
        <scheme val="minor"/>
      </rPr>
      <t xml:space="preserve"> VENTURO BLANCO 600 ml.</t>
    </r>
  </si>
  <si>
    <r>
      <t xml:space="preserve">VINAGRE </t>
    </r>
    <r>
      <rPr>
        <b/>
        <sz val="11"/>
        <color theme="1"/>
        <rFont val="Calibri"/>
        <family val="2"/>
        <scheme val="minor"/>
      </rPr>
      <t>VENTURO TINTO 600 ml.</t>
    </r>
  </si>
  <si>
    <r>
      <t xml:space="preserve">BOCADITOS CHINOS </t>
    </r>
    <r>
      <rPr>
        <b/>
        <sz val="11"/>
        <color theme="1"/>
        <rFont val="Calibri"/>
        <family val="2"/>
        <scheme val="minor"/>
      </rPr>
      <t>SIU MAI</t>
    </r>
    <r>
      <rPr>
        <sz val="11"/>
        <color theme="1"/>
        <rFont val="Calibri"/>
        <family val="2"/>
        <scheme val="minor"/>
      </rPr>
      <t xml:space="preserve"> x 12 UNID. </t>
    </r>
  </si>
  <si>
    <r>
      <t xml:space="preserve">BOCADITOS CHINOS </t>
    </r>
    <r>
      <rPr>
        <b/>
        <sz val="11"/>
        <color theme="1"/>
        <rFont val="Calibri"/>
        <family val="2"/>
        <scheme val="minor"/>
      </rPr>
      <t>GYOZA</t>
    </r>
    <r>
      <rPr>
        <sz val="11"/>
        <color theme="1"/>
        <rFont val="Calibri"/>
        <family val="2"/>
        <scheme val="minor"/>
      </rPr>
      <t xml:space="preserve"> x 12 UNID.</t>
    </r>
  </si>
  <si>
    <r>
      <t xml:space="preserve">BOCADITOS CHINOS </t>
    </r>
    <r>
      <rPr>
        <b/>
        <sz val="11"/>
        <color theme="1"/>
        <rFont val="Calibri"/>
        <family val="2"/>
        <scheme val="minor"/>
      </rPr>
      <t>MIN PAO</t>
    </r>
    <r>
      <rPr>
        <sz val="11"/>
        <color theme="1"/>
        <rFont val="Calibri"/>
        <family val="2"/>
        <scheme val="minor"/>
      </rPr>
      <t xml:space="preserve"> SALADO DE CHANCHO x 6 UNID.</t>
    </r>
  </si>
  <si>
    <r>
      <t xml:space="preserve">DAIFUKU MOCHI CON </t>
    </r>
    <r>
      <rPr>
        <b/>
        <sz val="11"/>
        <color theme="1"/>
        <rFont val="Calibri"/>
        <family val="2"/>
        <scheme val="minor"/>
      </rPr>
      <t>MOUSSE DE LUCUMA</t>
    </r>
    <r>
      <rPr>
        <sz val="11"/>
        <color theme="1"/>
        <rFont val="Calibri"/>
        <family val="2"/>
        <scheme val="minor"/>
      </rPr>
      <t xml:space="preserve">  CAJITA x 2 Unid</t>
    </r>
    <r>
      <rPr>
        <b/>
        <sz val="11"/>
        <color rgb="FFFF0000"/>
        <rFont val="Calibri"/>
        <family val="2"/>
        <scheme val="minor"/>
      </rPr>
      <t xml:space="preserve"> </t>
    </r>
  </si>
  <si>
    <r>
      <t xml:space="preserve">DAIFUKU MOCHI CON </t>
    </r>
    <r>
      <rPr>
        <b/>
        <sz val="11"/>
        <color theme="1"/>
        <rFont val="Calibri"/>
        <family val="2"/>
        <scheme val="minor"/>
      </rPr>
      <t xml:space="preserve">MOUSSE DE MATCHA </t>
    </r>
    <r>
      <rPr>
        <sz val="11"/>
        <color theme="1"/>
        <rFont val="Calibri"/>
        <family val="2"/>
        <scheme val="minor"/>
      </rPr>
      <t xml:space="preserve"> CAJITA x 2 Unid </t>
    </r>
  </si>
  <si>
    <r>
      <t xml:space="preserve">DAIFUKU MOCHI CON </t>
    </r>
    <r>
      <rPr>
        <b/>
        <sz val="11"/>
        <color theme="1"/>
        <rFont val="Calibri"/>
        <family val="2"/>
        <scheme val="minor"/>
      </rPr>
      <t>MOUSSE DE MOCCA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CAJITA x 2 Unid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/>
    </r>
  </si>
  <si>
    <r>
      <t xml:space="preserve">GALLETAS NATURALES LIBRE DE OCTOGONOS SABOR </t>
    </r>
    <r>
      <rPr>
        <b/>
        <sz val="11"/>
        <color theme="1"/>
        <rFont val="Calibri"/>
        <family val="2"/>
        <scheme val="minor"/>
      </rPr>
      <t xml:space="preserve">AJONJOLI </t>
    </r>
  </si>
  <si>
    <r>
      <t xml:space="preserve">GALLETAS NATURALES LIBRE DE OCTOGONOS SABOR </t>
    </r>
    <r>
      <rPr>
        <b/>
        <sz val="11"/>
        <color theme="1"/>
        <rFont val="Calibri"/>
        <family val="2"/>
        <scheme val="minor"/>
      </rPr>
      <t>ALGARROBINA CON PASAS</t>
    </r>
  </si>
  <si>
    <r>
      <t>GALLETAS NATURALES LIBRES DE OCTOGONOS SABOR</t>
    </r>
    <r>
      <rPr>
        <b/>
        <sz val="11"/>
        <color theme="1"/>
        <rFont val="Calibri"/>
        <family val="2"/>
        <scheme val="minor"/>
      </rPr>
      <t xml:space="preserve"> AVENA CON CHISPAS DE CHOCOLATE</t>
    </r>
  </si>
  <si>
    <r>
      <t>GALLETAS NATURALES LIBRE DE OCTOGONOS SABOR</t>
    </r>
    <r>
      <rPr>
        <b/>
        <sz val="11"/>
        <color theme="1"/>
        <rFont val="Calibri"/>
        <family val="2"/>
        <scheme val="minor"/>
      </rPr>
      <t xml:space="preserve"> COCO </t>
    </r>
  </si>
  <si>
    <r>
      <t xml:space="preserve">GALLETAS NATURALES LIBRE DE OCTOGONOS SABOR </t>
    </r>
    <r>
      <rPr>
        <b/>
        <sz val="11"/>
        <color theme="1"/>
        <rFont val="Calibri"/>
        <family val="2"/>
        <scheme val="minor"/>
      </rPr>
      <t xml:space="preserve">KIWICHA </t>
    </r>
  </si>
  <si>
    <r>
      <t xml:space="preserve">GALLETAS NATURALES LIBRE DE OCTOGONOS SABOR </t>
    </r>
    <r>
      <rPr>
        <b/>
        <sz val="11"/>
        <color theme="1"/>
        <rFont val="Calibri"/>
        <family val="2"/>
        <scheme val="minor"/>
      </rPr>
      <t>NARANJA</t>
    </r>
  </si>
  <si>
    <r>
      <t xml:space="preserve">GALLETAS NATURALES LIBRE DE OCTOGONOS SABOR </t>
    </r>
    <r>
      <rPr>
        <b/>
        <sz val="11"/>
        <color theme="1"/>
        <rFont val="Calibri"/>
        <family val="2"/>
        <scheme val="minor"/>
      </rPr>
      <t xml:space="preserve">PLATANO Y LINAZA </t>
    </r>
  </si>
  <si>
    <r>
      <t xml:space="preserve">GALLETAS NATURALES LIBRE DE OCTOGONOS SABOR </t>
    </r>
    <r>
      <rPr>
        <b/>
        <sz val="11"/>
        <color theme="1"/>
        <rFont val="Calibri"/>
        <family val="2"/>
        <scheme val="minor"/>
      </rPr>
      <t xml:space="preserve">QUINUA CON MIEL </t>
    </r>
  </si>
  <si>
    <r>
      <t xml:space="preserve">ARARE KAWAGUCHI </t>
    </r>
    <r>
      <rPr>
        <b/>
        <sz val="11"/>
        <color theme="1"/>
        <rFont val="Calibri"/>
        <family val="2"/>
        <scheme val="minor"/>
      </rPr>
      <t>(DULCE)</t>
    </r>
  </si>
  <si>
    <r>
      <t xml:space="preserve">CARAMELO </t>
    </r>
    <r>
      <rPr>
        <b/>
        <sz val="11"/>
        <color theme="1"/>
        <rFont val="Calibri"/>
        <family val="2"/>
        <scheme val="minor"/>
      </rPr>
      <t xml:space="preserve">KURO AME </t>
    </r>
  </si>
  <si>
    <r>
      <t xml:space="preserve">FIDEO </t>
    </r>
    <r>
      <rPr>
        <b/>
        <sz val="11"/>
        <color theme="1"/>
        <rFont val="Calibri"/>
        <family val="2"/>
        <scheme val="minor"/>
      </rPr>
      <t xml:space="preserve">SOMEN MITSUMORI x 500 Gr. </t>
    </r>
  </si>
  <si>
    <r>
      <t>FIDEO</t>
    </r>
    <r>
      <rPr>
        <b/>
        <sz val="11"/>
        <color theme="1"/>
        <rFont val="Calibri"/>
        <family val="2"/>
        <scheme val="minor"/>
      </rPr>
      <t xml:space="preserve"> SOMEN "EL TRIUNFO" x 500 Gr.</t>
    </r>
  </si>
  <si>
    <r>
      <t>FIDEO</t>
    </r>
    <r>
      <rPr>
        <b/>
        <sz val="11"/>
        <color theme="1"/>
        <rFont val="Calibri"/>
        <family val="2"/>
        <scheme val="minor"/>
      </rPr>
      <t xml:space="preserve"> UDON MITSUMORI x 500 Gr. </t>
    </r>
  </si>
  <si>
    <r>
      <t xml:space="preserve">FIDEO </t>
    </r>
    <r>
      <rPr>
        <b/>
        <sz val="11"/>
        <color theme="1"/>
        <rFont val="Calibri"/>
        <family val="2"/>
        <scheme val="minor"/>
      </rPr>
      <t>FANSI x 100GR</t>
    </r>
  </si>
  <si>
    <r>
      <t xml:space="preserve">FIDEO </t>
    </r>
    <r>
      <rPr>
        <b/>
        <sz val="11"/>
        <color theme="1"/>
        <rFont val="Calibri"/>
        <family val="2"/>
        <scheme val="minor"/>
      </rPr>
      <t>SOBA (REST. HONORA)</t>
    </r>
    <r>
      <rPr>
        <sz val="11"/>
        <color theme="1"/>
        <rFont val="Calibri"/>
        <family val="2"/>
        <scheme val="minor"/>
      </rPr>
      <t xml:space="preserve"> BOLSA X 1/2 KG</t>
    </r>
  </si>
  <si>
    <r>
      <t xml:space="preserve">FURIKAKE DE </t>
    </r>
    <r>
      <rPr>
        <b/>
        <sz val="11"/>
        <color theme="1"/>
        <rFont val="Calibri"/>
        <family val="2"/>
        <scheme val="minor"/>
      </rPr>
      <t xml:space="preserve">BONITO BOLSA x 26 GR. </t>
    </r>
  </si>
  <si>
    <r>
      <t xml:space="preserve">FURIKAKE DE </t>
    </r>
    <r>
      <rPr>
        <b/>
        <sz val="11"/>
        <color theme="1"/>
        <rFont val="Calibri"/>
        <family val="2"/>
        <scheme val="minor"/>
      </rPr>
      <t xml:space="preserve">TAMAGO BOLSA x 26 GR </t>
    </r>
  </si>
  <si>
    <r>
      <t>FURIKAKE DE</t>
    </r>
    <r>
      <rPr>
        <b/>
        <sz val="11"/>
        <color theme="1"/>
        <rFont val="Calibri"/>
        <family val="2"/>
        <scheme val="minor"/>
      </rPr>
      <t xml:space="preserve"> SALMON BOLSA x 26 GR. </t>
    </r>
  </si>
  <si>
    <r>
      <t xml:space="preserve">FURIKAKE DE </t>
    </r>
    <r>
      <rPr>
        <b/>
        <sz val="11"/>
        <color theme="1"/>
        <rFont val="Calibri"/>
        <family val="2"/>
        <scheme val="minor"/>
      </rPr>
      <t xml:space="preserve">SALMON ENVASE x 60 GR </t>
    </r>
  </si>
  <si>
    <r>
      <t xml:space="preserve">GALLETAS </t>
    </r>
    <r>
      <rPr>
        <b/>
        <sz val="11"/>
        <color theme="1"/>
        <rFont val="Calibri"/>
        <family val="2"/>
        <scheme val="minor"/>
      </rPr>
      <t>VERA AJONJOLI</t>
    </r>
  </si>
  <si>
    <r>
      <t xml:space="preserve">GALLETAS </t>
    </r>
    <r>
      <rPr>
        <b/>
        <sz val="11"/>
        <color theme="1"/>
        <rFont val="Calibri"/>
        <family val="2"/>
        <scheme val="minor"/>
      </rPr>
      <t>VERA KION</t>
    </r>
  </si>
  <si>
    <r>
      <t>GALLETA DE</t>
    </r>
    <r>
      <rPr>
        <b/>
        <sz val="11"/>
        <color theme="1"/>
        <rFont val="Calibri"/>
        <family val="2"/>
        <scheme val="minor"/>
      </rPr>
      <t xml:space="preserve"> ARROZ SENBEI</t>
    </r>
    <r>
      <rPr>
        <sz val="11"/>
        <color theme="1"/>
        <rFont val="Calibri"/>
        <family val="2"/>
        <scheme val="minor"/>
      </rPr>
      <t xml:space="preserve"> x 8 BOLSITAS 72 GR</t>
    </r>
  </si>
  <si>
    <r>
      <t xml:space="preserve">GALLETA DE </t>
    </r>
    <r>
      <rPr>
        <b/>
        <sz val="11"/>
        <color theme="1"/>
        <rFont val="Calibri"/>
        <family val="2"/>
        <scheme val="minor"/>
      </rPr>
      <t>ARROZ SALADO KAMEDA RICE SOFT SALAD x 139.6 GR</t>
    </r>
  </si>
  <si>
    <r>
      <t xml:space="preserve">GALLETA DE </t>
    </r>
    <r>
      <rPr>
        <b/>
        <sz val="11"/>
        <color theme="1"/>
        <rFont val="Calibri"/>
        <family val="2"/>
        <scheme val="minor"/>
      </rPr>
      <t>ARROZ CON MANI KAMEDA KAKINO TANE 33.3 GR x 6 UNID.</t>
    </r>
  </si>
  <si>
    <r>
      <t>KAMABOKO</t>
    </r>
    <r>
      <rPr>
        <b/>
        <sz val="11"/>
        <color theme="1"/>
        <rFont val="Calibri"/>
        <family val="2"/>
        <scheme val="minor"/>
      </rPr>
      <t xml:space="preserve"> CLASICO</t>
    </r>
    <r>
      <rPr>
        <sz val="11"/>
        <color theme="1"/>
        <rFont val="Calibri"/>
        <family val="2"/>
        <scheme val="minor"/>
      </rPr>
      <t xml:space="preserve"> - KAWAGUCHI</t>
    </r>
  </si>
  <si>
    <r>
      <t xml:space="preserve">KAMABOKO </t>
    </r>
    <r>
      <rPr>
        <b/>
        <sz val="11"/>
        <color theme="1"/>
        <rFont val="Calibri"/>
        <family val="2"/>
        <scheme val="minor"/>
      </rPr>
      <t>C/VERDURAS</t>
    </r>
    <r>
      <rPr>
        <sz val="11"/>
        <color theme="1"/>
        <rFont val="Calibri"/>
        <family val="2"/>
        <scheme val="minor"/>
      </rPr>
      <t xml:space="preserve"> - KAWAGUCHI</t>
    </r>
  </si>
  <si>
    <r>
      <t xml:space="preserve">MISO </t>
    </r>
    <r>
      <rPr>
        <b/>
        <sz val="11"/>
        <color theme="1"/>
        <rFont val="Calibri"/>
        <family val="2"/>
        <scheme val="minor"/>
      </rPr>
      <t>AKA - Importado</t>
    </r>
  </si>
  <si>
    <r>
      <t>MISO</t>
    </r>
    <r>
      <rPr>
        <b/>
        <sz val="11"/>
        <color theme="1"/>
        <rFont val="Calibri"/>
        <family val="2"/>
        <scheme val="minor"/>
      </rPr>
      <t xml:space="preserve"> BLANCO - Importado</t>
    </r>
  </si>
  <si>
    <r>
      <t xml:space="preserve">MISO </t>
    </r>
    <r>
      <rPr>
        <b/>
        <sz val="11"/>
        <color theme="1"/>
        <rFont val="Calibri"/>
        <family val="2"/>
        <scheme val="minor"/>
      </rPr>
      <t>KAWAGUCHI 500Gr.</t>
    </r>
  </si>
  <si>
    <r>
      <t>PEPERO DE</t>
    </r>
    <r>
      <rPr>
        <b/>
        <sz val="11"/>
        <color theme="1"/>
        <rFont val="Calibri"/>
        <family val="2"/>
        <scheme val="minor"/>
      </rPr>
      <t xml:space="preserve"> CHOCOLATE BLANCO CON GALLETA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 xml:space="preserve"> </t>
    </r>
  </si>
  <si>
    <r>
      <t xml:space="preserve">PEPERO </t>
    </r>
    <r>
      <rPr>
        <b/>
        <sz val="11"/>
        <color theme="1"/>
        <rFont val="Calibri"/>
        <family val="2"/>
        <scheme val="minor"/>
      </rPr>
      <t xml:space="preserve">PALITOS BAÑADOS EN CHOCOLATE  </t>
    </r>
  </si>
  <si>
    <r>
      <t>SALSA DE</t>
    </r>
    <r>
      <rPr>
        <b/>
        <sz val="11"/>
        <color theme="1"/>
        <rFont val="Calibri"/>
        <family val="2"/>
        <scheme val="minor"/>
      </rPr>
      <t xml:space="preserve"> OSTION - PANDA 510 GR </t>
    </r>
  </si>
  <si>
    <r>
      <t xml:space="preserve">SALSA </t>
    </r>
    <r>
      <rPr>
        <b/>
        <sz val="11"/>
        <color theme="1"/>
        <rFont val="Calibri"/>
        <family val="2"/>
        <scheme val="minor"/>
      </rPr>
      <t>TERIYAKI KAWAGUCHI</t>
    </r>
  </si>
  <si>
    <r>
      <t xml:space="preserve">SALSA </t>
    </r>
    <r>
      <rPr>
        <b/>
        <sz val="11"/>
        <color theme="1"/>
        <rFont val="Calibri"/>
        <family val="2"/>
        <scheme val="minor"/>
      </rPr>
      <t>TONKATSU KAWAGUCHI</t>
    </r>
  </si>
  <si>
    <r>
      <t xml:space="preserve">SALSA </t>
    </r>
    <r>
      <rPr>
        <b/>
        <sz val="11"/>
        <color theme="1"/>
        <rFont val="Calibri"/>
        <family val="2"/>
        <scheme val="minor"/>
      </rPr>
      <t>HOISIN 397 GR</t>
    </r>
  </si>
  <si>
    <r>
      <t xml:space="preserve">SALSA </t>
    </r>
    <r>
      <rPr>
        <b/>
        <sz val="11"/>
        <color theme="1"/>
        <rFont val="Calibri"/>
        <family val="2"/>
        <scheme val="minor"/>
      </rPr>
      <t>VEGETARIANA 510 GR</t>
    </r>
  </si>
  <si>
    <r>
      <t xml:space="preserve">SILLAO </t>
    </r>
    <r>
      <rPr>
        <b/>
        <sz val="11"/>
        <color theme="1"/>
        <rFont val="Calibri"/>
        <family val="2"/>
        <scheme val="minor"/>
      </rPr>
      <t xml:space="preserve">x GL AJINO SILLAO </t>
    </r>
  </si>
  <si>
    <r>
      <t xml:space="preserve">TOFU </t>
    </r>
    <r>
      <rPr>
        <b/>
        <sz val="11"/>
        <color theme="1"/>
        <rFont val="Calibri"/>
        <family val="2"/>
        <scheme val="minor"/>
      </rPr>
      <t>AMARILLO MORINAGA</t>
    </r>
    <r>
      <rPr>
        <sz val="11"/>
        <color theme="1"/>
        <rFont val="Calibri"/>
        <family val="2"/>
        <scheme val="minor"/>
      </rPr>
      <t xml:space="preserve"> x 349 GR EXTRA FIRME IMPORTADO</t>
    </r>
  </si>
  <si>
    <r>
      <t xml:space="preserve">TOFU </t>
    </r>
    <r>
      <rPr>
        <b/>
        <sz val="11"/>
        <color theme="1"/>
        <rFont val="Calibri"/>
        <family val="2"/>
        <scheme val="minor"/>
      </rPr>
      <t>AZUL MORINAGA</t>
    </r>
    <r>
      <rPr>
        <sz val="11"/>
        <color theme="1"/>
        <rFont val="Calibri"/>
        <family val="2"/>
        <scheme val="minor"/>
      </rPr>
      <t xml:space="preserve"> x 349 GR FIRME IMPORTADO </t>
    </r>
  </si>
  <si>
    <r>
      <t xml:space="preserve">ALCOHOL </t>
    </r>
    <r>
      <rPr>
        <b/>
        <sz val="11"/>
        <color theme="1"/>
        <rFont val="Calibri"/>
        <family val="2"/>
        <scheme val="minor"/>
      </rPr>
      <t>GEL x 1 LITRO</t>
    </r>
    <r>
      <rPr>
        <sz val="11"/>
        <color theme="1"/>
        <rFont val="Calibri"/>
        <family val="2"/>
        <scheme val="minor"/>
      </rPr>
      <t xml:space="preserve"> (C/REG. SANITARIO)</t>
    </r>
  </si>
  <si>
    <r>
      <t xml:space="preserve">ALCOHOL </t>
    </r>
    <r>
      <rPr>
        <b/>
        <sz val="11"/>
        <color theme="1"/>
        <rFont val="Calibri"/>
        <family val="2"/>
        <scheme val="minor"/>
      </rPr>
      <t>GEL x 1/2 LITRO</t>
    </r>
    <r>
      <rPr>
        <sz val="11"/>
        <color theme="1"/>
        <rFont val="Calibri"/>
        <family val="2"/>
        <scheme val="minor"/>
      </rPr>
      <t xml:space="preserve"> (C/REG. SANITARIO) </t>
    </r>
  </si>
  <si>
    <r>
      <t xml:space="preserve">BOLSA P/BASURA </t>
    </r>
    <r>
      <rPr>
        <b/>
        <sz val="11"/>
        <color theme="1"/>
        <rFont val="Calibri"/>
        <family val="2"/>
        <scheme val="minor"/>
      </rPr>
      <t>50 cm x 76 cm</t>
    </r>
    <r>
      <rPr>
        <sz val="11"/>
        <color theme="1"/>
        <rFont val="Calibri"/>
        <family val="2"/>
        <scheme val="minor"/>
      </rPr>
      <t xml:space="preserve"> (25 UNIDADES)</t>
    </r>
  </si>
  <si>
    <r>
      <t xml:space="preserve">BOLSA P/BASURA </t>
    </r>
    <r>
      <rPr>
        <b/>
        <sz val="11"/>
        <color theme="1"/>
        <rFont val="Calibri"/>
        <family val="2"/>
        <scheme val="minor"/>
      </rPr>
      <t>60 cm x 1 mt</t>
    </r>
    <r>
      <rPr>
        <sz val="11"/>
        <color theme="1"/>
        <rFont val="Calibri"/>
        <family val="2"/>
        <scheme val="minor"/>
      </rPr>
      <t xml:space="preserve">  (25 UNIDADES)</t>
    </r>
  </si>
  <si>
    <r>
      <t xml:space="preserve">ESPONJA SCOTCH </t>
    </r>
    <r>
      <rPr>
        <b/>
        <sz val="11"/>
        <color theme="1"/>
        <rFont val="Calibri"/>
        <family val="2"/>
        <scheme val="minor"/>
      </rPr>
      <t xml:space="preserve">BRITE VERDE x PACK DE 3 UNID. </t>
    </r>
  </si>
  <si>
    <r>
      <t xml:space="preserve">ESPONJA SCOTCH </t>
    </r>
    <r>
      <rPr>
        <b/>
        <sz val="11"/>
        <color theme="1"/>
        <rFont val="Calibri"/>
        <family val="2"/>
        <scheme val="minor"/>
      </rPr>
      <t xml:space="preserve">BRITE 2 EN 1 x PACK DE 3 UNID. </t>
    </r>
  </si>
  <si>
    <r>
      <t xml:space="preserve">LAVAVAJILLA </t>
    </r>
    <r>
      <rPr>
        <b/>
        <sz val="11"/>
        <color theme="1"/>
        <rFont val="Calibri"/>
        <family val="2"/>
        <scheme val="minor"/>
      </rPr>
      <t xml:space="preserve">LIQUIDA SAPOLIO x 750 GR </t>
    </r>
  </si>
  <si>
    <r>
      <t xml:space="preserve">PAPEL HIGIENICO </t>
    </r>
    <r>
      <rPr>
        <b/>
        <sz val="11"/>
        <color theme="1"/>
        <rFont val="Calibri"/>
        <family val="2"/>
        <scheme val="minor"/>
      </rPr>
      <t xml:space="preserve">ELITE AZUL x 24 UNID. </t>
    </r>
  </si>
  <si>
    <r>
      <t xml:space="preserve">PAPEL HIGIENICO </t>
    </r>
    <r>
      <rPr>
        <b/>
        <sz val="11"/>
        <color theme="1"/>
        <rFont val="Calibri"/>
        <family val="2"/>
        <scheme val="minor"/>
      </rPr>
      <t>SUAVE MALETIN  x 24 Unid</t>
    </r>
  </si>
  <si>
    <r>
      <t xml:space="preserve">PAÑO ABSORBENTE </t>
    </r>
    <r>
      <rPr>
        <b/>
        <sz val="11"/>
        <color theme="1"/>
        <rFont val="Calibri"/>
        <family val="2"/>
        <scheme val="minor"/>
      </rPr>
      <t>AMARILLO</t>
    </r>
    <r>
      <rPr>
        <sz val="11"/>
        <color theme="1"/>
        <rFont val="Calibri"/>
        <family val="2"/>
        <scheme val="minor"/>
      </rPr>
      <t xml:space="preserve"> D´KASA 3 UNI.</t>
    </r>
  </si>
  <si>
    <r>
      <t>CURRY GOLDEN 220 GR</t>
    </r>
    <r>
      <rPr>
        <b/>
        <sz val="11"/>
        <color theme="1"/>
        <rFont val="Calibri"/>
        <family val="2"/>
        <scheme val="minor"/>
      </rPr>
      <t xml:space="preserve"> (NEGRO - PICANTE)</t>
    </r>
  </si>
  <si>
    <r>
      <t>CURRY GOLDEN 220 GR</t>
    </r>
    <r>
      <rPr>
        <b/>
        <sz val="11"/>
        <color theme="1"/>
        <rFont val="Calibri"/>
        <family val="2"/>
        <scheme val="minor"/>
      </rPr>
      <t xml:space="preserve"> (NARANJA - SIN PICANTE)</t>
    </r>
  </si>
  <si>
    <r>
      <t>CURRY GOLDEN 220 GR</t>
    </r>
    <r>
      <rPr>
        <b/>
        <sz val="11"/>
        <color theme="1"/>
        <rFont val="Calibri"/>
        <family val="2"/>
        <scheme val="minor"/>
      </rPr>
      <t xml:space="preserve"> (VERDE - MEDIO PICANTE)</t>
    </r>
  </si>
  <si>
    <r>
      <t xml:space="preserve">CERVEZA ORION </t>
    </r>
    <r>
      <rPr>
        <b/>
        <sz val="11"/>
        <color theme="1"/>
        <rFont val="Calibri"/>
        <family val="2"/>
        <scheme val="minor"/>
      </rPr>
      <t>BOT 11.3 Floz</t>
    </r>
  </si>
  <si>
    <r>
      <t>MANI SABOR</t>
    </r>
    <r>
      <rPr>
        <b/>
        <sz val="11"/>
        <color theme="1"/>
        <rFont val="Calibri"/>
        <family val="2"/>
        <scheme val="minor"/>
      </rPr>
      <t xml:space="preserve"> CALAMAR</t>
    </r>
    <r>
      <rPr>
        <sz val="11"/>
        <color theme="1"/>
        <rFont val="Calibri"/>
        <family val="2"/>
        <scheme val="minor"/>
      </rPr>
      <t xml:space="preserve"> (IKA PEANA) x 62 Gr. </t>
    </r>
  </si>
  <si>
    <r>
      <t xml:space="preserve">MANI CON </t>
    </r>
    <r>
      <rPr>
        <b/>
        <sz val="11"/>
        <color theme="1"/>
        <rFont val="Calibri"/>
        <family val="2"/>
        <scheme val="minor"/>
      </rPr>
      <t>CUBIERTA DE GALLETA</t>
    </r>
    <r>
      <rPr>
        <sz val="11"/>
        <color theme="1"/>
        <rFont val="Calibri"/>
        <family val="2"/>
        <scheme val="minor"/>
      </rPr>
      <t xml:space="preserve"> KASUGAI x 89 GR.</t>
    </r>
  </si>
  <si>
    <t>PLATANO ORGANICO x Mano (5 Unid)</t>
  </si>
  <si>
    <r>
      <t>UVA</t>
    </r>
    <r>
      <rPr>
        <b/>
        <sz val="11"/>
        <color theme="1"/>
        <rFont val="Calibri"/>
        <family val="2"/>
        <scheme val="minor"/>
      </rPr>
      <t xml:space="preserve"> ROJA CON PEPA </t>
    </r>
    <r>
      <rPr>
        <sz val="11"/>
        <color theme="1"/>
        <rFont val="Calibri"/>
        <family val="2"/>
        <scheme val="minor"/>
      </rPr>
      <t xml:space="preserve">x TAPER DE KG </t>
    </r>
  </si>
  <si>
    <r>
      <t xml:space="preserve">UVA </t>
    </r>
    <r>
      <rPr>
        <b/>
        <sz val="11"/>
        <color theme="1"/>
        <rFont val="Calibri"/>
        <family val="2"/>
        <scheme val="minor"/>
      </rPr>
      <t xml:space="preserve">VERDE CON PEPA </t>
    </r>
    <r>
      <rPr>
        <sz val="11"/>
        <color theme="1"/>
        <rFont val="Calibri"/>
        <family val="2"/>
        <scheme val="minor"/>
      </rPr>
      <t xml:space="preserve">x TAPER DE KG </t>
    </r>
  </si>
  <si>
    <r>
      <t xml:space="preserve">MELON EN </t>
    </r>
    <r>
      <rPr>
        <b/>
        <sz val="11"/>
        <color theme="1"/>
        <rFont val="Calibri"/>
        <family val="2"/>
        <scheme val="minor"/>
      </rPr>
      <t xml:space="preserve">TROZOS </t>
    </r>
    <r>
      <rPr>
        <sz val="11"/>
        <color theme="1"/>
        <rFont val="Calibri"/>
        <family val="2"/>
        <scheme val="minor"/>
      </rPr>
      <t xml:space="preserve">x 300 Gr. </t>
    </r>
  </si>
  <si>
    <r>
      <t xml:space="preserve">PAPAYA EN </t>
    </r>
    <r>
      <rPr>
        <b/>
        <sz val="11"/>
        <color theme="1"/>
        <rFont val="Calibri"/>
        <family val="2"/>
        <scheme val="minor"/>
      </rPr>
      <t xml:space="preserve">TROZOS </t>
    </r>
    <r>
      <rPr>
        <sz val="11"/>
        <color theme="1"/>
        <rFont val="Calibri"/>
        <family val="2"/>
        <scheme val="minor"/>
      </rPr>
      <t xml:space="preserve">x 300 Gr. </t>
    </r>
  </si>
  <si>
    <r>
      <t xml:space="preserve">PIÑA EN </t>
    </r>
    <r>
      <rPr>
        <b/>
        <sz val="11"/>
        <color theme="1"/>
        <rFont val="Calibri"/>
        <family val="2"/>
        <scheme val="minor"/>
      </rPr>
      <t xml:space="preserve">TROZOS </t>
    </r>
    <r>
      <rPr>
        <sz val="11"/>
        <color theme="1"/>
        <rFont val="Calibri"/>
        <family val="2"/>
        <scheme val="minor"/>
      </rPr>
      <t xml:space="preserve">x 300 Gr. </t>
    </r>
  </si>
  <si>
    <r>
      <t xml:space="preserve">TOMATE </t>
    </r>
    <r>
      <rPr>
        <b/>
        <sz val="11"/>
        <color theme="1"/>
        <rFont val="Calibri"/>
        <family val="2"/>
        <scheme val="minor"/>
      </rPr>
      <t xml:space="preserve">CHERRY. BANDEJA </t>
    </r>
    <r>
      <rPr>
        <sz val="11"/>
        <color theme="1"/>
        <rFont val="Calibri"/>
        <family val="2"/>
        <scheme val="minor"/>
      </rPr>
      <t>x 200 GR</t>
    </r>
    <r>
      <rPr>
        <sz val="11"/>
        <color rgb="FFFE0000"/>
        <rFont val="Calibri"/>
        <family val="2"/>
        <scheme val="minor"/>
      </rPr>
      <t xml:space="preserve"> </t>
    </r>
  </si>
  <si>
    <r>
      <t xml:space="preserve">PAPA </t>
    </r>
    <r>
      <rPr>
        <b/>
        <sz val="11"/>
        <color theme="1"/>
        <rFont val="Calibri"/>
        <family val="2"/>
        <scheme val="minor"/>
      </rPr>
      <t>AMARILLA</t>
    </r>
    <r>
      <rPr>
        <sz val="11"/>
        <color theme="1"/>
        <rFont val="Calibri"/>
        <family val="2"/>
        <scheme val="minor"/>
      </rPr>
      <t xml:space="preserve"> (MALLA DE KG Aprox.)</t>
    </r>
  </si>
  <si>
    <r>
      <t xml:space="preserve">PAPA </t>
    </r>
    <r>
      <rPr>
        <b/>
        <sz val="11"/>
        <color theme="1"/>
        <rFont val="Calibri"/>
        <family val="2"/>
        <scheme val="minor"/>
      </rPr>
      <t xml:space="preserve">CANCHAN </t>
    </r>
    <r>
      <rPr>
        <sz val="11"/>
        <color theme="1"/>
        <rFont val="Calibri"/>
        <family val="2"/>
        <scheme val="minor"/>
      </rPr>
      <t>(MALLA DE KG Aprox.)</t>
    </r>
  </si>
  <si>
    <r>
      <t xml:space="preserve">PAPA </t>
    </r>
    <r>
      <rPr>
        <b/>
        <sz val="11"/>
        <color theme="1"/>
        <rFont val="Calibri"/>
        <family val="2"/>
        <scheme val="minor"/>
      </rPr>
      <t xml:space="preserve">CHINA (CANTON) </t>
    </r>
    <r>
      <rPr>
        <sz val="11"/>
        <color theme="1"/>
        <rFont val="Calibri"/>
        <family val="2"/>
        <scheme val="minor"/>
      </rPr>
      <t xml:space="preserve">x KG Aprox. </t>
    </r>
  </si>
  <si>
    <r>
      <t xml:space="preserve">PAPA </t>
    </r>
    <r>
      <rPr>
        <b/>
        <sz val="11"/>
        <color theme="1"/>
        <rFont val="Calibri"/>
        <family val="2"/>
        <scheme val="minor"/>
      </rPr>
      <t xml:space="preserve">YUNGAY </t>
    </r>
    <r>
      <rPr>
        <sz val="11"/>
        <color theme="1"/>
        <rFont val="Calibri"/>
        <family val="2"/>
        <scheme val="minor"/>
      </rPr>
      <t>(MALLA DE KG Aprox.)</t>
    </r>
  </si>
  <si>
    <r>
      <t xml:space="preserve">PEPINO </t>
    </r>
    <r>
      <rPr>
        <b/>
        <sz val="11"/>
        <color theme="1"/>
        <rFont val="Calibri"/>
        <family val="2"/>
        <scheme val="minor"/>
      </rPr>
      <t xml:space="preserve">CRIOLLO </t>
    </r>
    <r>
      <rPr>
        <sz val="11"/>
        <color theme="1"/>
        <rFont val="Calibri"/>
        <family val="2"/>
        <scheme val="minor"/>
      </rPr>
      <t>X Unid.</t>
    </r>
  </si>
  <si>
    <r>
      <t>PEPINO</t>
    </r>
    <r>
      <rPr>
        <b/>
        <sz val="11"/>
        <color theme="1"/>
        <rFont val="Calibri"/>
        <family val="2"/>
        <scheme val="minor"/>
      </rPr>
      <t xml:space="preserve"> JAPONES - KYURI </t>
    </r>
    <r>
      <rPr>
        <sz val="11"/>
        <color theme="1"/>
        <rFont val="Calibri"/>
        <family val="2"/>
        <scheme val="minor"/>
      </rPr>
      <t>X Unid.</t>
    </r>
  </si>
  <si>
    <r>
      <t xml:space="preserve">LECHUGA </t>
    </r>
    <r>
      <rPr>
        <b/>
        <sz val="11"/>
        <color theme="1"/>
        <rFont val="Calibri"/>
        <family val="2"/>
        <scheme val="minor"/>
      </rPr>
      <t>AMERICANA</t>
    </r>
    <r>
      <rPr>
        <sz val="11"/>
        <color theme="1"/>
        <rFont val="Calibri"/>
        <family val="2"/>
        <scheme val="minor"/>
      </rPr>
      <t xml:space="preserve"> X Unid.</t>
    </r>
  </si>
  <si>
    <r>
      <t>LECHUGA</t>
    </r>
    <r>
      <rPr>
        <b/>
        <sz val="11"/>
        <color theme="1"/>
        <rFont val="Calibri"/>
        <family val="2"/>
        <scheme val="minor"/>
      </rPr>
      <t xml:space="preserve"> CRESPA </t>
    </r>
    <r>
      <rPr>
        <sz val="11"/>
        <color theme="1"/>
        <rFont val="Calibri"/>
        <family val="2"/>
        <scheme val="minor"/>
      </rPr>
      <t>X Unid.</t>
    </r>
  </si>
  <si>
    <r>
      <t xml:space="preserve">LECHUGA </t>
    </r>
    <r>
      <rPr>
        <b/>
        <sz val="11"/>
        <color theme="1"/>
        <rFont val="Calibri"/>
        <family val="2"/>
        <scheme val="minor"/>
      </rPr>
      <t xml:space="preserve">HIDROPONICA </t>
    </r>
    <r>
      <rPr>
        <sz val="11"/>
        <color theme="1"/>
        <rFont val="Calibri"/>
        <family val="2"/>
        <scheme val="minor"/>
      </rPr>
      <t>X Unid.</t>
    </r>
  </si>
  <si>
    <r>
      <t xml:space="preserve">BERENJENA </t>
    </r>
    <r>
      <rPr>
        <b/>
        <sz val="11"/>
        <color theme="1"/>
        <rFont val="Calibri"/>
        <family val="2"/>
        <scheme val="minor"/>
      </rPr>
      <t>CRIOLLA</t>
    </r>
    <r>
      <rPr>
        <sz val="11"/>
        <color theme="1"/>
        <rFont val="Calibri"/>
        <family val="2"/>
        <scheme val="minor"/>
      </rPr>
      <t xml:space="preserve">  x Unid.</t>
    </r>
  </si>
  <si>
    <r>
      <t xml:space="preserve">BERENJENA </t>
    </r>
    <r>
      <rPr>
        <b/>
        <sz val="11"/>
        <color theme="1"/>
        <rFont val="Calibri"/>
        <family val="2"/>
        <scheme val="minor"/>
      </rPr>
      <t xml:space="preserve">JAPONESA (NASU) </t>
    </r>
    <r>
      <rPr>
        <sz val="11"/>
        <color theme="1"/>
        <rFont val="Calibri"/>
        <family val="2"/>
        <scheme val="minor"/>
      </rPr>
      <t xml:space="preserve"> x Unid.</t>
    </r>
  </si>
  <si>
    <r>
      <t xml:space="preserve">ACEITE </t>
    </r>
    <r>
      <rPr>
        <b/>
        <sz val="11"/>
        <color theme="1"/>
        <rFont val="Calibri"/>
        <family val="2"/>
        <scheme val="minor"/>
      </rPr>
      <t>PRIMOR</t>
    </r>
    <r>
      <rPr>
        <sz val="11"/>
        <color theme="1"/>
        <rFont val="Calibri"/>
        <family val="2"/>
        <scheme val="minor"/>
      </rPr>
      <t xml:space="preserve"> 1 LT </t>
    </r>
  </si>
  <si>
    <r>
      <t xml:space="preserve">ACEITE DE </t>
    </r>
    <r>
      <rPr>
        <b/>
        <sz val="11"/>
        <color theme="1"/>
        <rFont val="Calibri"/>
        <family val="2"/>
        <scheme val="minor"/>
      </rPr>
      <t>OLIVA VIRGEN</t>
    </r>
    <r>
      <rPr>
        <sz val="11"/>
        <color theme="1"/>
        <rFont val="Calibri"/>
        <family val="2"/>
        <scheme val="minor"/>
      </rPr>
      <t xml:space="preserve"> x 1 LT </t>
    </r>
  </si>
  <si>
    <r>
      <t xml:space="preserve">ACEITE DE </t>
    </r>
    <r>
      <rPr>
        <b/>
        <sz val="11"/>
        <color theme="1"/>
        <rFont val="Calibri"/>
        <family val="2"/>
        <scheme val="minor"/>
      </rPr>
      <t xml:space="preserve">OLIVA EXTRA VIRGEN </t>
    </r>
    <r>
      <rPr>
        <sz val="11"/>
        <color theme="1"/>
        <rFont val="Calibri"/>
        <family val="2"/>
        <scheme val="minor"/>
      </rPr>
      <t xml:space="preserve">x 1 LT </t>
    </r>
  </si>
  <si>
    <r>
      <t xml:space="preserve">CHOCOLATE CON </t>
    </r>
    <r>
      <rPr>
        <b/>
        <sz val="11"/>
        <color theme="1"/>
        <rFont val="Calibri"/>
        <family val="2"/>
        <scheme val="minor"/>
      </rPr>
      <t>AGUAYMANTO</t>
    </r>
    <r>
      <rPr>
        <sz val="11"/>
        <color theme="1"/>
        <rFont val="Calibri"/>
        <family val="2"/>
        <scheme val="minor"/>
      </rPr>
      <t xml:space="preserve"> x 90 GR TOMOE 55 % DE CACAO (BITTER) </t>
    </r>
  </si>
  <si>
    <r>
      <t xml:space="preserve">CHOCOLATE CON </t>
    </r>
    <r>
      <rPr>
        <b/>
        <sz val="11"/>
        <color theme="1"/>
        <rFont val="Calibri"/>
        <family val="2"/>
        <scheme val="minor"/>
      </rPr>
      <t xml:space="preserve">GRANO DE CAFE </t>
    </r>
    <r>
      <rPr>
        <sz val="11"/>
        <color theme="1"/>
        <rFont val="Calibri"/>
        <family val="2"/>
        <scheme val="minor"/>
      </rPr>
      <t xml:space="preserve">x 90 GR TOMOE 55 % DE CACAO (BITTER) </t>
    </r>
  </si>
  <si>
    <r>
      <t xml:space="preserve">CHOCOLATE CON </t>
    </r>
    <r>
      <rPr>
        <b/>
        <sz val="11"/>
        <color theme="1"/>
        <rFont val="Calibri"/>
        <family val="2"/>
        <scheme val="minor"/>
      </rPr>
      <t xml:space="preserve">MAIZ GIGANTE </t>
    </r>
    <r>
      <rPr>
        <sz val="11"/>
        <color theme="1"/>
        <rFont val="Calibri"/>
        <family val="2"/>
        <scheme val="minor"/>
      </rPr>
      <t>x 90 GR TOMOE 55 % DE CACAO (BITTER)</t>
    </r>
  </si>
  <si>
    <r>
      <t>CHOCOLATE CON</t>
    </r>
    <r>
      <rPr>
        <b/>
        <sz val="11"/>
        <color theme="1"/>
        <rFont val="Calibri"/>
        <family val="2"/>
        <scheme val="minor"/>
      </rPr>
      <t xml:space="preserve"> LUCUMA x 90 </t>
    </r>
    <r>
      <rPr>
        <sz val="11"/>
        <color theme="1"/>
        <rFont val="Calibri"/>
        <family val="2"/>
        <scheme val="minor"/>
      </rPr>
      <t xml:space="preserve">GR TOMOE 55 </t>
    </r>
    <r>
      <rPr>
        <b/>
        <sz val="11"/>
        <color theme="1"/>
        <rFont val="Calibri"/>
        <family val="2"/>
        <scheme val="minor"/>
      </rPr>
      <t xml:space="preserve">% </t>
    </r>
    <r>
      <rPr>
        <sz val="11"/>
        <color theme="1"/>
        <rFont val="Calibri"/>
        <family val="2"/>
        <scheme val="minor"/>
      </rPr>
      <t xml:space="preserve">DE CACAO (BITTER) </t>
    </r>
  </si>
  <si>
    <t>NESQUIK CHOCOLATE EN LATA X 400 GR</t>
  </si>
  <si>
    <r>
      <t xml:space="preserve">VERDURAS </t>
    </r>
    <r>
      <rPr>
        <b/>
        <sz val="11"/>
        <color theme="1"/>
        <rFont val="Calibri"/>
        <family val="2"/>
        <scheme val="minor"/>
      </rPr>
      <t>CHINAS PICADAS</t>
    </r>
    <r>
      <rPr>
        <sz val="11"/>
        <color theme="1"/>
        <rFont val="Calibri"/>
        <family val="2"/>
        <scheme val="minor"/>
      </rPr>
      <t xml:space="preserve"> 350 GR APROX.</t>
    </r>
    <r>
      <rPr>
        <b/>
        <sz val="11"/>
        <color theme="1"/>
        <rFont val="Calibri"/>
        <family val="2"/>
        <scheme val="minor"/>
      </rPr>
      <t xml:space="preserve"> (KION + COL CHINA + HOLANTAO + PIMIENTO + FREJOLITO CHINO + CEBOLLA CHINA) (APROX. DOS PORCIONES)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</si>
  <si>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VERDURAS PICADAS PARA </t>
    </r>
    <r>
      <rPr>
        <b/>
        <sz val="11"/>
        <color theme="1"/>
        <rFont val="Calibri"/>
        <family val="2"/>
        <scheme val="minor"/>
      </rPr>
      <t>ARROZ CON POLLO</t>
    </r>
    <r>
      <rPr>
        <sz val="11"/>
        <color theme="1"/>
        <rFont val="Calibri"/>
        <family val="2"/>
        <scheme val="minor"/>
      </rPr>
      <t xml:space="preserve"> 300 GR APROX.</t>
    </r>
    <r>
      <rPr>
        <b/>
        <sz val="11"/>
        <color theme="1"/>
        <rFont val="Calibri"/>
        <family val="2"/>
        <scheme val="minor"/>
      </rPr>
      <t xml:space="preserve"> (CHOCLO + ZANAHORIA + ARVEJAS) (APROX. DOS PORCIONES)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</si>
  <si>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VERDURAS PICADAS PARA </t>
    </r>
    <r>
      <rPr>
        <b/>
        <sz val="11"/>
        <color theme="1"/>
        <rFont val="Calibri"/>
        <family val="2"/>
        <scheme val="minor"/>
      </rPr>
      <t>SOPA MIXTA</t>
    </r>
    <r>
      <rPr>
        <sz val="11"/>
        <color theme="1"/>
        <rFont val="Calibri"/>
        <family val="2"/>
        <scheme val="minor"/>
      </rPr>
      <t xml:space="preserve"> 350 GR APROX.</t>
    </r>
    <r>
      <rPr>
        <b/>
        <sz val="11"/>
        <color theme="1"/>
        <rFont val="Calibri"/>
        <family val="2"/>
        <scheme val="minor"/>
      </rPr>
      <t xml:space="preserve"> (PEREJIL Y CULANTRO + ZANAHORIA + ZAPALLO + CHOCLO + ARVEJAS + ESPINACA + HABAS) (APROX. DOS PORCIONES)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</si>
  <si>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VERDURAS PICADAS PARA </t>
    </r>
    <r>
      <rPr>
        <b/>
        <sz val="11"/>
        <color theme="1"/>
        <rFont val="Calibri"/>
        <family val="2"/>
        <scheme val="minor"/>
      </rPr>
      <t>SOPA MENESTRON</t>
    </r>
    <r>
      <rPr>
        <sz val="11"/>
        <color theme="1"/>
        <rFont val="Calibri"/>
        <family val="2"/>
        <scheme val="minor"/>
      </rPr>
      <t xml:space="preserve"> 350 GR APROX.</t>
    </r>
    <r>
      <rPr>
        <b/>
        <sz val="11"/>
        <color theme="1"/>
        <rFont val="Calibri"/>
        <family val="2"/>
        <scheme val="minor"/>
      </rPr>
      <t xml:space="preserve"> (ZANAHORIA + COL + CHOCLO + ZAPALLO + FREJOL FRESCO + HABAS + ARVEJAS) (APROX. DOS PORCIONES)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</si>
  <si>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VERDURAS PICADAS PARA </t>
    </r>
    <r>
      <rPr>
        <b/>
        <sz val="11"/>
        <color theme="1"/>
        <rFont val="Calibri"/>
        <family val="2"/>
        <scheme val="minor"/>
      </rPr>
      <t>SOPA SANCOCHADO</t>
    </r>
    <r>
      <rPr>
        <sz val="11"/>
        <color theme="1"/>
        <rFont val="Calibri"/>
        <family val="2"/>
        <scheme val="minor"/>
      </rPr>
      <t xml:space="preserve"> 800 GR APROX.</t>
    </r>
    <r>
      <rPr>
        <b/>
        <sz val="11"/>
        <color theme="1"/>
        <rFont val="Calibri"/>
        <family val="2"/>
        <scheme val="minor"/>
      </rPr>
      <t xml:space="preserve"> (PEREJIL + COL + ZANAHORIA + PORO + APIO + ZAPALLO + YUCA + NABO) (APROX. DOS PORCIONES) </t>
    </r>
  </si>
  <si>
    <t>VERDURAS PICADAS</t>
  </si>
  <si>
    <t>CAFÉ / COCOA</t>
  </si>
  <si>
    <t>VIDA SANA</t>
  </si>
  <si>
    <t>REFRESCOS / INFUSIONES</t>
  </si>
  <si>
    <t>LACTEOS</t>
  </si>
  <si>
    <t>CREMAS</t>
  </si>
  <si>
    <t>MENESTRAS</t>
  </si>
  <si>
    <r>
      <t xml:space="preserve">CALDO DE </t>
    </r>
    <r>
      <rPr>
        <b/>
        <sz val="11"/>
        <rFont val="Calibri"/>
        <family val="2"/>
        <scheme val="minor"/>
      </rPr>
      <t>CARNE MAGGI EN CUBO</t>
    </r>
    <r>
      <rPr>
        <sz val="11"/>
        <rFont val="Calibri"/>
        <family val="2"/>
        <scheme val="minor"/>
      </rPr>
      <t xml:space="preserve"> ( 3 CAJAS x 2 UNID C/U) </t>
    </r>
  </si>
  <si>
    <r>
      <t xml:space="preserve">CALDO DE </t>
    </r>
    <r>
      <rPr>
        <b/>
        <sz val="11"/>
        <rFont val="Calibri"/>
        <family val="2"/>
        <scheme val="minor"/>
      </rPr>
      <t>GALLINA MAGGI EN CUBO</t>
    </r>
    <r>
      <rPr>
        <sz val="11"/>
        <rFont val="Calibri"/>
        <family val="2"/>
        <scheme val="minor"/>
      </rPr>
      <t xml:space="preserve"> ( 3 CAJAS x 2 UNID C/U) </t>
    </r>
  </si>
  <si>
    <t>CONDIMENTOS</t>
  </si>
  <si>
    <t>PASTAS</t>
  </si>
  <si>
    <t>SNACKS DULCES Y SALADOS</t>
  </si>
  <si>
    <r>
      <t>GALLETAS</t>
    </r>
    <r>
      <rPr>
        <b/>
        <sz val="11"/>
        <color theme="1"/>
        <rFont val="Calibri"/>
        <family val="2"/>
        <scheme val="minor"/>
      </rPr>
      <t xml:space="preserve"> VERA CANELA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</si>
  <si>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GALLETAS </t>
    </r>
    <r>
      <rPr>
        <b/>
        <sz val="11"/>
        <color theme="1"/>
        <rFont val="Calibri"/>
        <family val="2"/>
        <scheme val="minor"/>
      </rPr>
      <t>VERA COCO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</si>
  <si>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GALLETAS </t>
    </r>
    <r>
      <rPr>
        <b/>
        <sz val="11"/>
        <color theme="1"/>
        <rFont val="Calibri"/>
        <family val="2"/>
        <scheme val="minor"/>
      </rPr>
      <t>VERA KIWICHA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</si>
  <si>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GALLETAS </t>
    </r>
    <r>
      <rPr>
        <b/>
        <sz val="11"/>
        <color theme="1"/>
        <rFont val="Calibri"/>
        <family val="2"/>
        <scheme val="minor"/>
      </rPr>
      <t>VERA MANI</t>
    </r>
    <r>
      <rPr>
        <sz val="11"/>
        <color theme="1"/>
        <rFont val="Calibri"/>
        <family val="2"/>
        <scheme val="minor"/>
      </rPr>
      <t xml:space="preserve"> </t>
    </r>
  </si>
  <si>
    <t>FILETE DE ATUN FLORIDA EN ACEITE GIRASOL X 170GR</t>
  </si>
  <si>
    <t xml:space="preserve">PIERNA CON ENCUENTRO (PESO APROX. x Pieza 350 Gr). (PRECIO x KG S/ 10.50 ) (Colocar el Número de pieza; NO colocar el peso) </t>
  </si>
  <si>
    <r>
      <t>PROMOCION MASCARILLA BIOMASKN 95 CON NANOPARTICULAS DE COBRE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"TALLA S" COLOR NEGRO</t>
    </r>
    <r>
      <rPr>
        <b/>
        <sz val="12"/>
        <color rgb="FFFF0000"/>
        <rFont val="Calibri"/>
        <family val="2"/>
        <scheme val="minor"/>
      </rPr>
      <t xml:space="preserve"> **OFERTA**</t>
    </r>
  </si>
  <si>
    <r>
      <t>PROMOCION MASCARILLA BIOMASKN 95 CON NANOPARTICULAS DE COBRE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"TALLA S" COLOR GRIS </t>
    </r>
    <r>
      <rPr>
        <b/>
        <sz val="12"/>
        <color rgb="FFFF0000"/>
        <rFont val="Calibri"/>
        <family val="2"/>
        <scheme val="minor"/>
      </rPr>
      <t>**OFERTA**</t>
    </r>
  </si>
  <si>
    <r>
      <t>PROMOCION MASCARILLA BIOMASKN 95 CON NANOPARTICULAS DE COBRE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"TALLA M" COLOR NEGRO</t>
    </r>
    <r>
      <rPr>
        <sz val="12"/>
        <color theme="1"/>
        <rFont val="Calibri"/>
        <family val="2"/>
        <scheme val="minor"/>
      </rPr>
      <t xml:space="preserve">  </t>
    </r>
    <r>
      <rPr>
        <b/>
        <sz val="12"/>
        <color rgb="FFFF0000"/>
        <rFont val="Calibri"/>
        <family val="2"/>
        <scheme val="minor"/>
      </rPr>
      <t>**OFERTA**</t>
    </r>
  </si>
  <si>
    <r>
      <t>PROMOCION MASCARILLA BIOMASKN 95 CON NANOPARTICULAS DE COBRE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"TALLA M" COLOR GRIS</t>
    </r>
    <r>
      <rPr>
        <sz val="12"/>
        <color theme="1"/>
        <rFont val="Calibri"/>
        <family val="2"/>
        <scheme val="minor"/>
      </rPr>
      <t xml:space="preserve">  </t>
    </r>
    <r>
      <rPr>
        <b/>
        <sz val="12"/>
        <color rgb="FFFF0000"/>
        <rFont val="Calibri"/>
        <family val="2"/>
        <scheme val="minor"/>
      </rPr>
      <t>**OFERTA**</t>
    </r>
  </si>
  <si>
    <r>
      <t>PROMOCION MASCARILLA BIOMASKN 95 CON NANOPARTICULAS DE COBRE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"TALLA L" COLOR NEGRO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rgb="FFFF0000"/>
        <rFont val="Calibri"/>
        <family val="2"/>
        <scheme val="minor"/>
      </rPr>
      <t>**OFERTA**</t>
    </r>
  </si>
  <si>
    <r>
      <t>PROMOCION MASCARILLA BIOMASKN 95 CON NANOPARTICULAS DE COBRE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"TALLA L" COLOR GRIS </t>
    </r>
    <r>
      <rPr>
        <b/>
        <sz val="12"/>
        <color rgb="FFFF0000"/>
        <rFont val="Calibri"/>
        <family val="2"/>
        <scheme val="minor"/>
      </rPr>
      <t>**OFERTA**</t>
    </r>
  </si>
  <si>
    <t>ASEO Y LIMPIEZA</t>
  </si>
  <si>
    <r>
      <t xml:space="preserve">GALLETAS </t>
    </r>
    <r>
      <rPr>
        <b/>
        <sz val="11"/>
        <color theme="1"/>
        <rFont val="Calibri"/>
        <family val="2"/>
        <scheme val="minor"/>
      </rPr>
      <t>VERA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CASTAÑA</t>
    </r>
    <r>
      <rPr>
        <sz val="11"/>
        <color theme="1"/>
        <rFont val="Calibri"/>
        <family val="2"/>
        <scheme val="minor"/>
      </rPr>
      <t xml:space="preserve"> </t>
    </r>
  </si>
  <si>
    <t xml:space="preserve">OSENKO HANA FUZEI 100 GR </t>
  </si>
  <si>
    <r>
      <t xml:space="preserve">PICARON NEGRITA PRE-COCIDO X 12 Unid. </t>
    </r>
    <r>
      <rPr>
        <b/>
        <sz val="11"/>
        <color rgb="FFFF0000"/>
        <rFont val="Calibri"/>
        <family val="2"/>
        <scheme val="minor"/>
      </rPr>
      <t>(LA MIEL SE VENDE POR SEPARADO)</t>
    </r>
  </si>
  <si>
    <r>
      <t xml:space="preserve">CERVEZA ORION </t>
    </r>
    <r>
      <rPr>
        <b/>
        <sz val="11"/>
        <color theme="1"/>
        <rFont val="Calibri"/>
        <family val="2"/>
        <scheme val="minor"/>
      </rPr>
      <t>350 ML LATA</t>
    </r>
  </si>
  <si>
    <t>ANTOJITOS DOMINGO</t>
  </si>
  <si>
    <r>
      <t xml:space="preserve">DETERGENTE ARIEL </t>
    </r>
    <r>
      <rPr>
        <b/>
        <sz val="12"/>
        <color theme="1"/>
        <rFont val="Calibri"/>
        <family val="2"/>
        <scheme val="minor"/>
      </rPr>
      <t xml:space="preserve">830 GR. </t>
    </r>
  </si>
  <si>
    <r>
      <t xml:space="preserve">KONNYAKU </t>
    </r>
    <r>
      <rPr>
        <b/>
        <sz val="11"/>
        <color theme="1"/>
        <rFont val="Calibri"/>
        <family val="2"/>
        <scheme val="minor"/>
      </rPr>
      <t>NEGRO</t>
    </r>
    <r>
      <rPr>
        <sz val="11"/>
        <color theme="1"/>
        <rFont val="Calibri"/>
        <family val="2"/>
        <scheme val="minor"/>
      </rPr>
      <t xml:space="preserve"> x 311 GR </t>
    </r>
  </si>
  <si>
    <t>LOMO FINO (PIEZA COMPLETA)  (PESO APROX.  DE 1.4  a 2 KG). (PRECIO x Kg S/ 52.00) (Colocar el Número de pieza; NO colocar el peso) (El monto a pagar dependerá del peso de la pieza)</t>
  </si>
  <si>
    <r>
      <t>CONDIMENTO</t>
    </r>
    <r>
      <rPr>
        <b/>
        <sz val="11"/>
        <rFont val="Calibri"/>
        <family val="2"/>
        <scheme val="minor"/>
      </rPr>
      <t xml:space="preserve"> COMINO </t>
    </r>
    <r>
      <rPr>
        <sz val="11"/>
        <rFont val="Calibri"/>
        <family val="2"/>
        <scheme val="minor"/>
      </rPr>
      <t xml:space="preserve">SIBARITA SOBRE DE 10 GR. x 5 Unid </t>
    </r>
  </si>
  <si>
    <r>
      <t xml:space="preserve">CONDIMENTO </t>
    </r>
    <r>
      <rPr>
        <b/>
        <sz val="11"/>
        <rFont val="Calibri"/>
        <family val="2"/>
        <scheme val="minor"/>
      </rPr>
      <t xml:space="preserve">PALILLO </t>
    </r>
    <r>
      <rPr>
        <sz val="11"/>
        <rFont val="Calibri"/>
        <family val="2"/>
        <scheme val="minor"/>
      </rPr>
      <t xml:space="preserve">SIBARITA SOBRE DE 32.4 GR. x 5 Unid </t>
    </r>
  </si>
  <si>
    <r>
      <t xml:space="preserve">CONDIMENTO </t>
    </r>
    <r>
      <rPr>
        <b/>
        <sz val="11"/>
        <rFont val="Calibri"/>
        <family val="2"/>
        <scheme val="minor"/>
      </rPr>
      <t xml:space="preserve">PIMIENTA </t>
    </r>
    <r>
      <rPr>
        <sz val="11"/>
        <rFont val="Calibri"/>
        <family val="2"/>
        <scheme val="minor"/>
      </rPr>
      <t xml:space="preserve">SIBARITA SOBRE DE 10 GR. x 5 Unid. </t>
    </r>
  </si>
  <si>
    <r>
      <t xml:space="preserve">CONDIMENTO </t>
    </r>
    <r>
      <rPr>
        <b/>
        <sz val="11"/>
        <rFont val="Calibri"/>
        <family val="2"/>
        <scheme val="minor"/>
      </rPr>
      <t xml:space="preserve">SAZONADOR </t>
    </r>
    <r>
      <rPr>
        <sz val="11"/>
        <rFont val="Calibri"/>
        <family val="2"/>
        <scheme val="minor"/>
      </rPr>
      <t xml:space="preserve">SIBARITA SOBRE DE 32.4 GR. x 5 Unid </t>
    </r>
  </si>
  <si>
    <r>
      <t xml:space="preserve">CONDIMENTO </t>
    </r>
    <r>
      <rPr>
        <b/>
        <sz val="11"/>
        <rFont val="Calibri"/>
        <family val="2"/>
        <scheme val="minor"/>
      </rPr>
      <t xml:space="preserve">TUCO </t>
    </r>
    <r>
      <rPr>
        <sz val="11"/>
        <rFont val="Calibri"/>
        <family val="2"/>
        <scheme val="minor"/>
      </rPr>
      <t xml:space="preserve">SIBARITA SOBRE DE 32.4 GR. x 5 Unid </t>
    </r>
  </si>
  <si>
    <t xml:space="preserve">NABO SECO x BOLSA DE 250 GR </t>
  </si>
  <si>
    <t xml:space="preserve">HUEVO x 15 UNID. </t>
  </si>
  <si>
    <t>PROMOCIONES</t>
  </si>
  <si>
    <r>
      <t xml:space="preserve">LAVAVAJILLA </t>
    </r>
    <r>
      <rPr>
        <b/>
        <sz val="11"/>
        <color theme="1"/>
        <rFont val="Calibri"/>
        <family val="2"/>
        <scheme val="minor"/>
      </rPr>
      <t xml:space="preserve">SAPOLIO </t>
    </r>
    <r>
      <rPr>
        <b/>
        <sz val="14"/>
        <color theme="1"/>
        <rFont val="Calibri"/>
        <family val="2"/>
        <scheme val="minor"/>
      </rPr>
      <t>800 Gr.</t>
    </r>
    <r>
      <rPr>
        <b/>
        <sz val="11"/>
        <color theme="1"/>
        <rFont val="Calibri"/>
        <family val="2"/>
        <scheme val="minor"/>
      </rPr>
      <t xml:space="preserve"> EN PASTA </t>
    </r>
  </si>
  <si>
    <t>ANTOJITOS</t>
  </si>
  <si>
    <t xml:space="preserve">MANDARINA CON PEPA (MALLA DE KG Aprox.) </t>
  </si>
  <si>
    <r>
      <t>DETERGENTE ACE</t>
    </r>
    <r>
      <rPr>
        <b/>
        <sz val="11"/>
        <color theme="1"/>
        <rFont val="Calibri"/>
        <family val="2"/>
        <scheme val="minor"/>
      </rPr>
      <t xml:space="preserve"> LIMON </t>
    </r>
    <r>
      <rPr>
        <b/>
        <sz val="12"/>
        <color theme="1"/>
        <rFont val="Calibri"/>
        <family val="2"/>
        <scheme val="minor"/>
      </rPr>
      <t>780 GR.</t>
    </r>
    <r>
      <rPr>
        <b/>
        <sz val="12"/>
        <color rgb="FFFF0000"/>
        <rFont val="Calibri"/>
        <family val="2"/>
        <scheme val="minor"/>
      </rPr>
      <t xml:space="preserve"> </t>
    </r>
  </si>
  <si>
    <r>
      <t>DETERGENTE ACE</t>
    </r>
    <r>
      <rPr>
        <b/>
        <sz val="11"/>
        <color theme="1"/>
        <rFont val="Calibri"/>
        <family val="2"/>
        <scheme val="minor"/>
      </rPr>
      <t xml:space="preserve"> FLORAL </t>
    </r>
    <r>
      <rPr>
        <b/>
        <sz val="12"/>
        <color theme="1"/>
        <rFont val="Calibri"/>
        <family val="2"/>
        <scheme val="minor"/>
      </rPr>
      <t>780 GR.</t>
    </r>
    <r>
      <rPr>
        <b/>
        <sz val="12"/>
        <color rgb="FFFF0000"/>
        <rFont val="Calibri"/>
        <family val="2"/>
        <scheme val="minor"/>
      </rPr>
      <t xml:space="preserve"> </t>
    </r>
  </si>
  <si>
    <t xml:space="preserve">LISTA DE PRECIOS VALIDOS DEL 02 AL 07 DE NOVIEMBRE DEL 2021 </t>
  </si>
  <si>
    <t xml:space="preserve">PEDIDOS HASTA EL VIERNES 05 DE NOVIEMBRE 3:00 P.M.  </t>
  </si>
  <si>
    <r>
      <t xml:space="preserve">ENTREGA DE PEDIDOS </t>
    </r>
    <r>
      <rPr>
        <b/>
        <sz val="18"/>
        <color theme="1"/>
        <rFont val="Arial"/>
        <family val="2"/>
      </rPr>
      <t>DOMINGO 07</t>
    </r>
    <r>
      <rPr>
        <b/>
        <sz val="12"/>
        <color theme="1"/>
        <rFont val="Arial"/>
        <family val="2"/>
      </rPr>
      <t xml:space="preserve"> DE NOVIEMBRE DE 11 A.M A 2 P.M</t>
    </r>
  </si>
  <si>
    <t xml:space="preserve">PEDIDOS HASTA EL JUEVES 04 DE NOVIEMBRE 3:00 P.M.  </t>
  </si>
  <si>
    <r>
      <t xml:space="preserve">ENTREGA DE PEDIDOS </t>
    </r>
    <r>
      <rPr>
        <b/>
        <sz val="18"/>
        <color theme="1"/>
        <rFont val="Arial"/>
        <family val="2"/>
      </rPr>
      <t>SABADO 06</t>
    </r>
    <r>
      <rPr>
        <b/>
        <sz val="12"/>
        <color theme="1"/>
        <rFont val="Arial"/>
        <family val="2"/>
      </rPr>
      <t xml:space="preserve"> DE NOVIEMBRE DE 11 A.M A 2 P.M</t>
    </r>
  </si>
  <si>
    <t xml:space="preserve">PAPA RELLENA </t>
  </si>
  <si>
    <t xml:space="preserve">SUPER OFERTAS </t>
  </si>
  <si>
    <t>ARROZ COSTEÑO ENVASADO X 750GR X 20</t>
  </si>
  <si>
    <t>AZUCAR BLANCA EMBOLSADA X 1KG X 15</t>
  </si>
  <si>
    <t>AZUCAR RUBIA EMBOLSADA X 1KG X15</t>
  </si>
  <si>
    <t>LECHE GLORIA LATA AZUL EVAPORADA X 400GR X24</t>
  </si>
  <si>
    <t>LECHE GLORIA ENTERA UHT CAJA X 1LT X( 12)</t>
  </si>
  <si>
    <t>LECHE GLORIA UHT LIGHT X 1LT X 12</t>
  </si>
  <si>
    <t>LECHE GLORIA UHT S/LACTOSA X 1LT X 12</t>
  </si>
  <si>
    <t xml:space="preserve">OBENTO ( POLLO EN SALSA CHIJAUKAY + ARROZ CHAUFA + KAMABOKO 2 UNID. + TOFU FRITO + EMPANADITA + KYURI Y TOMATE CHERRY + ENCURTIDO DE RABANITO + YUCAMOCHI ) </t>
  </si>
  <si>
    <t xml:space="preserve">LASAÑA DE CARNE CASERA </t>
  </si>
  <si>
    <r>
      <t xml:space="preserve"> </t>
    </r>
    <r>
      <rPr>
        <b/>
        <sz val="9"/>
        <rFont val="Arial"/>
        <family val="2"/>
      </rPr>
      <t xml:space="preserve">SOPA TAN-MEN ( UNA PERFECTA COMBINACION DE CALDO CASERO Y FIDEOS RAMEN CON CARNE DE CERDO ASADA Y SALTEADA CON VERDURAS ) </t>
    </r>
  </si>
  <si>
    <t xml:space="preserve">OBENTO ( HARUSAME + KARAAGE 3 UNID. + GYOZA + KAMABOKO + TOFU FRITO + KYURI Y TOMATE CHERRY + ARROZ + FUKUJINZUKE + AWASEMOCHI)  </t>
  </si>
  <si>
    <t xml:space="preserve">MANGO EDWARD (BANDEJA DE KG Aprox.) </t>
  </si>
  <si>
    <r>
      <t xml:space="preserve">NARANJA </t>
    </r>
    <r>
      <rPr>
        <b/>
        <sz val="11"/>
        <color theme="1"/>
        <rFont val="Calibri"/>
        <family val="2"/>
        <scheme val="minor"/>
      </rPr>
      <t xml:space="preserve">TANGELO (MALLA DE KG Aprox.) </t>
    </r>
  </si>
  <si>
    <r>
      <t xml:space="preserve">UVA </t>
    </r>
    <r>
      <rPr>
        <b/>
        <sz val="11"/>
        <color theme="1"/>
        <rFont val="Calibri"/>
        <family val="2"/>
        <scheme val="minor"/>
      </rPr>
      <t xml:space="preserve">VERDE SIN PEPA </t>
    </r>
    <r>
      <rPr>
        <sz val="11"/>
        <color theme="1"/>
        <rFont val="Calibri"/>
        <family val="2"/>
        <scheme val="minor"/>
      </rPr>
      <t xml:space="preserve">x TAPER DE KG </t>
    </r>
  </si>
  <si>
    <r>
      <t>FIDEO PARA</t>
    </r>
    <r>
      <rPr>
        <b/>
        <sz val="11"/>
        <color theme="1"/>
        <rFont val="Calibri"/>
        <family val="2"/>
        <scheme val="minor"/>
      </rPr>
      <t xml:space="preserve"> SOPA CARACOL CHICO</t>
    </r>
    <r>
      <rPr>
        <sz val="11"/>
        <color theme="1"/>
        <rFont val="Calibri"/>
        <family val="2"/>
        <scheme val="minor"/>
      </rPr>
      <t xml:space="preserve"> DON VICTORIO 250 GR. </t>
    </r>
  </si>
  <si>
    <r>
      <t>FIDEO PARA</t>
    </r>
    <r>
      <rPr>
        <b/>
        <sz val="11"/>
        <color theme="1"/>
        <rFont val="Calibri"/>
        <family val="2"/>
        <scheme val="minor"/>
      </rPr>
      <t xml:space="preserve"> SOPA CODO RAYADO</t>
    </r>
    <r>
      <rPr>
        <sz val="11"/>
        <color theme="1"/>
        <rFont val="Calibri"/>
        <family val="2"/>
        <scheme val="minor"/>
      </rPr>
      <t xml:space="preserve"> DON VICTORIO 250 GR.</t>
    </r>
  </si>
  <si>
    <r>
      <t>FIDEO PARA</t>
    </r>
    <r>
      <rPr>
        <b/>
        <sz val="11"/>
        <color theme="1"/>
        <rFont val="Calibri"/>
        <family val="2"/>
        <scheme val="minor"/>
      </rPr>
      <t xml:space="preserve"> SOPA CORBATA CHICA</t>
    </r>
    <r>
      <rPr>
        <sz val="11"/>
        <color theme="1"/>
        <rFont val="Calibri"/>
        <family val="2"/>
        <scheme val="minor"/>
      </rPr>
      <t xml:space="preserve"> DON VICTORIO 250 GR. </t>
    </r>
  </si>
  <si>
    <r>
      <t>FIDEO PARA</t>
    </r>
    <r>
      <rPr>
        <b/>
        <sz val="11"/>
        <color theme="1"/>
        <rFont val="Calibri"/>
        <family val="2"/>
        <scheme val="minor"/>
      </rPr>
      <t xml:space="preserve"> SOPA RIGATONI</t>
    </r>
    <r>
      <rPr>
        <sz val="11"/>
        <color theme="1"/>
        <rFont val="Calibri"/>
        <family val="2"/>
        <scheme val="minor"/>
      </rPr>
      <t xml:space="preserve"> DON VICTORIO 250 GR. </t>
    </r>
  </si>
  <si>
    <r>
      <t xml:space="preserve">KONNYAKU </t>
    </r>
    <r>
      <rPr>
        <b/>
        <sz val="11"/>
        <color theme="1"/>
        <rFont val="Calibri"/>
        <family val="2"/>
        <scheme val="minor"/>
      </rPr>
      <t>BLANCO</t>
    </r>
    <r>
      <rPr>
        <sz val="11"/>
        <color theme="1"/>
        <rFont val="Calibri"/>
        <family val="2"/>
        <scheme val="minor"/>
      </rPr>
      <t xml:space="preserve"> x 311 GR </t>
    </r>
  </si>
  <si>
    <r>
      <t xml:space="preserve">GALLETAS </t>
    </r>
    <r>
      <rPr>
        <b/>
        <sz val="11"/>
        <color theme="1"/>
        <rFont val="Calibri"/>
        <family val="2"/>
        <scheme val="minor"/>
      </rPr>
      <t>VERA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ARANDANO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</si>
  <si>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AJINOMEN  </t>
    </r>
    <r>
      <rPr>
        <b/>
        <sz val="11"/>
        <color theme="1"/>
        <rFont val="Calibri"/>
        <family val="2"/>
        <scheme val="minor"/>
      </rPr>
      <t xml:space="preserve">CARNE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</si>
  <si>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AJINOMEN  </t>
    </r>
    <r>
      <rPr>
        <b/>
        <sz val="11"/>
        <color theme="1"/>
        <rFont val="Calibri"/>
        <family val="2"/>
        <scheme val="minor"/>
      </rPr>
      <t xml:space="preserve">GALLINA 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</si>
  <si>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AJINOMEN  </t>
    </r>
    <r>
      <rPr>
        <b/>
        <sz val="11"/>
        <color theme="1"/>
        <rFont val="Calibri"/>
        <family val="2"/>
        <scheme val="minor"/>
      </rPr>
      <t xml:space="preserve">GALLINA PICANTE 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</si>
  <si>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AJINOMEN  </t>
    </r>
    <r>
      <rPr>
        <b/>
        <sz val="11"/>
        <color theme="1"/>
        <rFont val="Calibri"/>
        <family val="2"/>
        <scheme val="minor"/>
      </rPr>
      <t xml:space="preserve">ORIENTAL </t>
    </r>
    <r>
      <rPr>
        <b/>
        <sz val="11"/>
        <color rgb="FFFF0000"/>
        <rFont val="Calibri"/>
        <family val="2"/>
        <scheme val="minor"/>
      </rPr>
      <t xml:space="preserve"> **OFERTA**</t>
    </r>
  </si>
  <si>
    <r>
      <t xml:space="preserve">AJINOMEN  </t>
    </r>
    <r>
      <rPr>
        <b/>
        <sz val="11"/>
        <color theme="1"/>
        <rFont val="Calibri"/>
        <family val="2"/>
        <scheme val="minor"/>
      </rPr>
      <t xml:space="preserve">POLLO 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</si>
  <si>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CAFÉ NESCAFE </t>
    </r>
    <r>
      <rPr>
        <b/>
        <sz val="11"/>
        <color theme="1"/>
        <rFont val="Calibri"/>
        <family val="2"/>
        <scheme val="minor"/>
      </rPr>
      <t xml:space="preserve">DECAF FRASCO </t>
    </r>
    <r>
      <rPr>
        <sz val="11"/>
        <color theme="1"/>
        <rFont val="Calibri"/>
        <family val="2"/>
        <scheme val="minor"/>
      </rPr>
      <t xml:space="preserve">x 120 GR. 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</si>
  <si>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CAFÉ NESCAFE </t>
    </r>
    <r>
      <rPr>
        <b/>
        <sz val="11"/>
        <color theme="1"/>
        <rFont val="Calibri"/>
        <family val="2"/>
        <scheme val="minor"/>
      </rPr>
      <t xml:space="preserve">GOLD FRASCO </t>
    </r>
    <r>
      <rPr>
        <sz val="11"/>
        <color theme="1"/>
        <rFont val="Calibri"/>
        <family val="2"/>
        <scheme val="minor"/>
      </rPr>
      <t xml:space="preserve">x 100 GR.  </t>
    </r>
    <r>
      <rPr>
        <b/>
        <sz val="11"/>
        <color rgb="FFFF0000"/>
        <rFont val="Calibri"/>
        <family val="2"/>
        <scheme val="minor"/>
      </rPr>
      <t>**OFERTA**</t>
    </r>
  </si>
  <si>
    <r>
      <t>CAFÉ NESCAFE</t>
    </r>
    <r>
      <rPr>
        <b/>
        <sz val="11"/>
        <color theme="1"/>
        <rFont val="Calibri"/>
        <family val="2"/>
        <scheme val="minor"/>
      </rPr>
      <t xml:space="preserve"> FINA SELECCION </t>
    </r>
    <r>
      <rPr>
        <sz val="11"/>
        <color theme="1"/>
        <rFont val="Calibri"/>
        <family val="2"/>
        <scheme val="minor"/>
      </rPr>
      <t xml:space="preserve">x 225 GR. 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</si>
  <si>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CAFÉ NESCAFE </t>
    </r>
    <r>
      <rPr>
        <b/>
        <sz val="11"/>
        <color theme="1"/>
        <rFont val="Calibri"/>
        <family val="2"/>
        <scheme val="minor"/>
      </rPr>
      <t>ORIGINAL FRASCO</t>
    </r>
    <r>
      <rPr>
        <sz val="11"/>
        <color theme="1"/>
        <rFont val="Calibri"/>
        <family val="2"/>
        <scheme val="minor"/>
      </rPr>
      <t xml:space="preserve"> x 230 GR. 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</si>
  <si>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CAFÉ NESCAFE </t>
    </r>
    <r>
      <rPr>
        <b/>
        <sz val="11"/>
        <color theme="1"/>
        <rFont val="Calibri"/>
        <family val="2"/>
        <scheme val="minor"/>
      </rPr>
      <t xml:space="preserve">PREMIUM PERU FRASCO </t>
    </r>
    <r>
      <rPr>
        <sz val="11"/>
        <color theme="1"/>
        <rFont val="Calibri"/>
        <family val="2"/>
        <scheme val="minor"/>
      </rPr>
      <t xml:space="preserve">x 170 GR.  </t>
    </r>
    <r>
      <rPr>
        <b/>
        <sz val="11"/>
        <color rgb="FFFF0000"/>
        <rFont val="Calibri"/>
        <family val="2"/>
        <scheme val="minor"/>
      </rPr>
      <t>**OFERTA**</t>
    </r>
  </si>
  <si>
    <r>
      <t>CAFÉ NESCAFE</t>
    </r>
    <r>
      <rPr>
        <b/>
        <sz val="11"/>
        <color theme="1"/>
        <rFont val="Calibri"/>
        <family val="2"/>
        <scheme val="minor"/>
      </rPr>
      <t xml:space="preserve"> TRADICION </t>
    </r>
    <r>
      <rPr>
        <sz val="11"/>
        <color theme="1"/>
        <rFont val="Calibri"/>
        <family val="2"/>
        <scheme val="minor"/>
      </rPr>
      <t xml:space="preserve">x 200 GR. 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</si>
  <si>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INFUSION TE CANELA Y CLAVO x </t>
    </r>
    <r>
      <rPr>
        <b/>
        <sz val="11"/>
        <color theme="1"/>
        <rFont val="Calibri"/>
        <family val="2"/>
        <scheme val="minor"/>
      </rPr>
      <t xml:space="preserve">25 UNI 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</si>
  <si>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INFUSION </t>
    </r>
    <r>
      <rPr>
        <b/>
        <sz val="11"/>
        <color theme="1"/>
        <rFont val="Calibri"/>
        <family val="2"/>
        <scheme val="minor"/>
      </rPr>
      <t xml:space="preserve">ANIS </t>
    </r>
    <r>
      <rPr>
        <sz val="11"/>
        <color theme="1"/>
        <rFont val="Calibri"/>
        <family val="2"/>
        <scheme val="minor"/>
      </rPr>
      <t xml:space="preserve">x 100 UNI </t>
    </r>
    <r>
      <rPr>
        <b/>
        <sz val="11"/>
        <color rgb="FFFF0000"/>
        <rFont val="Calibri"/>
        <family val="2"/>
        <scheme val="minor"/>
      </rPr>
      <t xml:space="preserve"> **OFERTA**</t>
    </r>
  </si>
  <si>
    <r>
      <t xml:space="preserve">INFUSION </t>
    </r>
    <r>
      <rPr>
        <b/>
        <sz val="11"/>
        <color theme="1"/>
        <rFont val="Calibri"/>
        <family val="2"/>
        <scheme val="minor"/>
      </rPr>
      <t>MANZANILLA</t>
    </r>
    <r>
      <rPr>
        <sz val="11"/>
        <color theme="1"/>
        <rFont val="Calibri"/>
        <family val="2"/>
        <scheme val="minor"/>
      </rPr>
      <t xml:space="preserve"> x 100 UNI 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</si>
  <si>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INFUSION </t>
    </r>
    <r>
      <rPr>
        <b/>
        <sz val="11"/>
        <color theme="1"/>
        <rFont val="Calibri"/>
        <family val="2"/>
        <scheme val="minor"/>
      </rPr>
      <t xml:space="preserve">TE PURO </t>
    </r>
    <r>
      <rPr>
        <sz val="11"/>
        <color theme="1"/>
        <rFont val="Calibri"/>
        <family val="2"/>
        <scheme val="minor"/>
      </rPr>
      <t xml:space="preserve">x 100 UNI 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</si>
  <si>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INFUSION </t>
    </r>
    <r>
      <rPr>
        <b/>
        <sz val="11"/>
        <color theme="1"/>
        <rFont val="Calibri"/>
        <family val="2"/>
        <scheme val="minor"/>
      </rPr>
      <t xml:space="preserve">TE CANELA Y CLAVO </t>
    </r>
    <r>
      <rPr>
        <sz val="11"/>
        <color theme="1"/>
        <rFont val="Calibri"/>
        <family val="2"/>
        <scheme val="minor"/>
      </rPr>
      <t xml:space="preserve">x 100 UNI  </t>
    </r>
    <r>
      <rPr>
        <b/>
        <sz val="11"/>
        <color rgb="FFFF0000"/>
        <rFont val="Calibri"/>
        <family val="2"/>
        <scheme val="minor"/>
      </rPr>
      <t>**OFERTA**</t>
    </r>
  </si>
  <si>
    <r>
      <t>LECHE GLORIA EVAPORADA</t>
    </r>
    <r>
      <rPr>
        <b/>
        <sz val="11"/>
        <color theme="1"/>
        <rFont val="Calibri"/>
        <family val="2"/>
        <scheme val="minor"/>
      </rPr>
      <t xml:space="preserve"> LATA AZUL</t>
    </r>
    <r>
      <rPr>
        <sz val="11"/>
        <color theme="1"/>
        <rFont val="Calibri"/>
        <family val="2"/>
        <scheme val="minor"/>
      </rPr>
      <t xml:space="preserve"> x 400 GR. </t>
    </r>
    <r>
      <rPr>
        <b/>
        <sz val="11"/>
        <color rgb="FFFF0000"/>
        <rFont val="Calibri"/>
        <family val="2"/>
        <scheme val="minor"/>
      </rPr>
      <t xml:space="preserve"> **OFERTA**</t>
    </r>
  </si>
  <si>
    <r>
      <t>LECHE GLORIA ENTERA UHT</t>
    </r>
    <r>
      <rPr>
        <b/>
        <sz val="11"/>
        <color theme="1"/>
        <rFont val="Calibri"/>
        <family val="2"/>
        <scheme val="minor"/>
      </rPr>
      <t xml:space="preserve"> (AZUL) EN CAJA 1 LT  </t>
    </r>
    <r>
      <rPr>
        <b/>
        <sz val="11"/>
        <color rgb="FFFF0000"/>
        <rFont val="Calibri"/>
        <family val="2"/>
        <scheme val="minor"/>
      </rPr>
      <t>**OFERTA**</t>
    </r>
  </si>
  <si>
    <r>
      <t>LECHE GLORIA UHT</t>
    </r>
    <r>
      <rPr>
        <b/>
        <sz val="11"/>
        <color theme="1"/>
        <rFont val="Calibri"/>
        <family val="2"/>
        <scheme val="minor"/>
      </rPr>
      <t xml:space="preserve"> LIGHT (ROJA) </t>
    </r>
    <r>
      <rPr>
        <sz val="11"/>
        <color theme="1"/>
        <rFont val="Calibri"/>
        <family val="2"/>
        <scheme val="minor"/>
      </rPr>
      <t xml:space="preserve">EN CAJA x 1 LT 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</si>
  <si>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LECHE GLORIA UHT </t>
    </r>
    <r>
      <rPr>
        <b/>
        <sz val="11"/>
        <color theme="1"/>
        <rFont val="Calibri"/>
        <family val="2"/>
        <scheme val="minor"/>
      </rPr>
      <t>S/LACTOSA (CELESTE)</t>
    </r>
    <r>
      <rPr>
        <sz val="11"/>
        <color theme="1"/>
        <rFont val="Calibri"/>
        <family val="2"/>
        <scheme val="minor"/>
      </rPr>
      <t xml:space="preserve"> EN CAJA x  1LT </t>
    </r>
    <r>
      <rPr>
        <b/>
        <sz val="11"/>
        <color rgb="FFFF0000"/>
        <rFont val="Calibri"/>
        <family val="2"/>
        <scheme val="minor"/>
      </rPr>
      <t xml:space="preserve"> **OFERTA**</t>
    </r>
  </si>
  <si>
    <r>
      <t xml:space="preserve">CHOCOLATE </t>
    </r>
    <r>
      <rPr>
        <b/>
        <sz val="11"/>
        <color theme="1"/>
        <rFont val="Calibri"/>
        <family val="2"/>
        <scheme val="minor"/>
      </rPr>
      <t>ORQUIDEA DE LECHE 35 %</t>
    </r>
    <r>
      <rPr>
        <sz val="11"/>
        <color theme="1"/>
        <rFont val="Calibri"/>
        <family val="2"/>
        <scheme val="minor"/>
      </rPr>
      <t xml:space="preserve"> x 90 GR.</t>
    </r>
    <r>
      <rPr>
        <b/>
        <sz val="11"/>
        <color rgb="FFFF0000"/>
        <rFont val="Calibri"/>
        <family val="2"/>
        <scheme val="minor"/>
      </rPr>
      <t xml:space="preserve">  **OFERTA**</t>
    </r>
  </si>
  <si>
    <r>
      <t xml:space="preserve">CHOCOLATE </t>
    </r>
    <r>
      <rPr>
        <b/>
        <sz val="11"/>
        <color theme="1"/>
        <rFont val="Calibri"/>
        <family val="2"/>
        <scheme val="minor"/>
      </rPr>
      <t>ORQUIDEA DE LECHE Y CAFÉ 42 %</t>
    </r>
    <r>
      <rPr>
        <sz val="11"/>
        <color theme="1"/>
        <rFont val="Calibri"/>
        <family val="2"/>
        <scheme val="minor"/>
      </rPr>
      <t xml:space="preserve"> x 90 GR.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</si>
  <si>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CHOCOLATE </t>
    </r>
    <r>
      <rPr>
        <b/>
        <sz val="11"/>
        <color theme="1"/>
        <rFont val="Calibri"/>
        <family val="2"/>
        <scheme val="minor"/>
      </rPr>
      <t>ORQUIDEA DE LECHE Y COCO 35 %</t>
    </r>
    <r>
      <rPr>
        <sz val="11"/>
        <color theme="1"/>
        <rFont val="Calibri"/>
        <family val="2"/>
        <scheme val="minor"/>
      </rPr>
      <t xml:space="preserve"> x 90 GR.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</si>
  <si>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CHOCOLATE </t>
    </r>
    <r>
      <rPr>
        <b/>
        <sz val="11"/>
        <color theme="1"/>
        <rFont val="Calibri"/>
        <family val="2"/>
        <scheme val="minor"/>
      </rPr>
      <t>ORQUIDEA DE LECHE Y KIWICHA 35 %</t>
    </r>
    <r>
      <rPr>
        <sz val="11"/>
        <color theme="1"/>
        <rFont val="Calibri"/>
        <family val="2"/>
        <scheme val="minor"/>
      </rPr>
      <t xml:space="preserve"> CACAO x 80 GR.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</si>
  <si>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CHOCOLATE </t>
    </r>
    <r>
      <rPr>
        <b/>
        <sz val="11"/>
        <color theme="1"/>
        <rFont val="Calibri"/>
        <family val="2"/>
        <scheme val="minor"/>
      </rPr>
      <t xml:space="preserve">ORQUIDEA DE LECHE Y NUECES </t>
    </r>
    <r>
      <rPr>
        <sz val="11"/>
        <color theme="1"/>
        <rFont val="Calibri"/>
        <family val="2"/>
        <scheme val="minor"/>
      </rPr>
      <t xml:space="preserve">35 % x 90 GR.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</si>
  <si>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CHOCOLATE </t>
    </r>
    <r>
      <rPr>
        <b/>
        <sz val="11"/>
        <color theme="1"/>
        <rFont val="Calibri"/>
        <family val="2"/>
        <scheme val="minor"/>
      </rPr>
      <t>ORQUIDEA DE LECHE Y PECANAS 35 %</t>
    </r>
    <r>
      <rPr>
        <sz val="11"/>
        <color theme="1"/>
        <rFont val="Calibri"/>
        <family val="2"/>
        <scheme val="minor"/>
      </rPr>
      <t xml:space="preserve"> x 90 GR.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</si>
  <si>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ARARE KAWAGUCHI </t>
    </r>
    <r>
      <rPr>
        <b/>
        <sz val="11"/>
        <color theme="1"/>
        <rFont val="Calibri"/>
        <family val="2"/>
        <scheme val="minor"/>
      </rPr>
      <t xml:space="preserve">(SALADO)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</si>
  <si>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LECHE GLORIA ENTERA UHT CAJA x 1Lt. x 12 Unid.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</si>
  <si>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LECHE GLORIA UHT LIGHT x 1Lt. x 12 Unid.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</si>
  <si>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LECHE GLORIA UHT S/LACTOSA x 1Lt. x 12 Unid.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</si>
  <si>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AZUCAR BLANCA EMBOLSADA x 1Kg. x 15 Pqte.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</si>
  <si>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ARROZ COSTEÑO ENVASADO x 750Gr. x 20 Pqte.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</si>
  <si>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AZUCAR RUBIA EMBOLSADA x 1Kg. x 15 Pqte. </t>
    </r>
    <r>
      <rPr>
        <b/>
        <sz val="11"/>
        <color rgb="FFFF0000"/>
        <rFont val="Calibri"/>
        <family val="2"/>
        <scheme val="minor"/>
      </rPr>
      <t>**OFERTA**</t>
    </r>
  </si>
  <si>
    <r>
      <t xml:space="preserve">ACEITE COSTEÑO 1 LT x 12 Botellas. </t>
    </r>
    <r>
      <rPr>
        <b/>
        <sz val="11"/>
        <color rgb="FFFF0000"/>
        <rFont val="Calibri"/>
        <family val="2"/>
        <scheme val="minor"/>
      </rPr>
      <t>**OFERTA**</t>
    </r>
  </si>
  <si>
    <r>
      <t>ACEITE</t>
    </r>
    <r>
      <rPr>
        <b/>
        <sz val="11"/>
        <color theme="1"/>
        <rFont val="Calibri"/>
        <family val="2"/>
        <scheme val="minor"/>
      </rPr>
      <t xml:space="preserve"> COSTEÑO</t>
    </r>
    <r>
      <rPr>
        <sz val="11"/>
        <color theme="1"/>
        <rFont val="Calibri"/>
        <family val="2"/>
        <scheme val="minor"/>
      </rPr>
      <t xml:space="preserve"> 1 LT </t>
    </r>
  </si>
  <si>
    <r>
      <t xml:space="preserve">ARROZ ENVASADO COSTEÑO x </t>
    </r>
    <r>
      <rPr>
        <b/>
        <sz val="14"/>
        <color theme="1"/>
        <rFont val="Calibri"/>
        <family val="2"/>
        <scheme val="minor"/>
      </rPr>
      <t>5 KG</t>
    </r>
    <r>
      <rPr>
        <b/>
        <sz val="12"/>
        <color theme="1"/>
        <rFont val="Calibri"/>
        <family val="2"/>
        <scheme val="minor"/>
      </rPr>
      <t xml:space="preserve"> </t>
    </r>
  </si>
  <si>
    <r>
      <t xml:space="preserve">ARROZ ENVASADO </t>
    </r>
    <r>
      <rPr>
        <b/>
        <sz val="11"/>
        <color theme="1"/>
        <rFont val="Calibri"/>
        <family val="2"/>
        <scheme val="minor"/>
      </rPr>
      <t xml:space="preserve">COSTEÑO x 750 GR </t>
    </r>
  </si>
  <si>
    <r>
      <t xml:space="preserve">AZUCAR </t>
    </r>
    <r>
      <rPr>
        <b/>
        <sz val="11"/>
        <color theme="1"/>
        <rFont val="Calibri"/>
        <family val="2"/>
        <scheme val="minor"/>
      </rPr>
      <t>BLANCA</t>
    </r>
    <r>
      <rPr>
        <sz val="11"/>
        <color theme="1"/>
        <rFont val="Calibri"/>
        <family val="2"/>
        <scheme val="minor"/>
      </rPr>
      <t xml:space="preserve"> ENVASADA x KG</t>
    </r>
    <r>
      <rPr>
        <b/>
        <sz val="11"/>
        <color rgb="FFFF0000"/>
        <rFont val="Calibri"/>
        <family val="2"/>
        <scheme val="minor"/>
      </rPr>
      <t xml:space="preserve">  </t>
    </r>
  </si>
  <si>
    <r>
      <t>AZUCAR</t>
    </r>
    <r>
      <rPr>
        <b/>
        <sz val="11"/>
        <color theme="1"/>
        <rFont val="Calibri"/>
        <family val="2"/>
        <scheme val="minor"/>
      </rPr>
      <t xml:space="preserve"> RUBIA</t>
    </r>
    <r>
      <rPr>
        <sz val="11"/>
        <color theme="1"/>
        <rFont val="Calibri"/>
        <family val="2"/>
        <scheme val="minor"/>
      </rPr>
      <t xml:space="preserve"> ENVASADA x KG  </t>
    </r>
  </si>
  <si>
    <r>
      <t xml:space="preserve">AZUCAR RUBIA ENVASADA x </t>
    </r>
    <r>
      <rPr>
        <b/>
        <sz val="12"/>
        <color theme="1"/>
        <rFont val="Calibri"/>
        <family val="2"/>
        <scheme val="minor"/>
      </rPr>
      <t>5 KG</t>
    </r>
    <r>
      <rPr>
        <b/>
        <sz val="12"/>
        <color rgb="FFFF0000"/>
        <rFont val="Calibri"/>
        <family val="2"/>
        <scheme val="minor"/>
      </rPr>
      <t xml:space="preserve"> </t>
    </r>
  </si>
  <si>
    <r>
      <t xml:space="preserve">LECHE GLORIA LATA AZUL EVAPORADA x 400 Gr. x 24 Latas. </t>
    </r>
    <r>
      <rPr>
        <b/>
        <sz val="11"/>
        <color rgb="FFFF0000"/>
        <rFont val="Calibri"/>
        <family val="2"/>
        <scheme val="minor"/>
      </rPr>
      <t>**OFERTA**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</si>
</sst>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 &quot;S/&quot;\ * #,##0.00_ ;_ &quot;S/&quot;\ * \-#,##0.00_ ;_ &quot;S/&quot;\ * &quot;-&quot;??_ ;_ @_ "/>
    <numFmt numFmtId="165" formatCode="[$-F800]dddd\,\ mmmm\ dd\,\ yyyy"/>
    <numFmt numFmtId="166" formatCode="_ [$S/-280A]\ * #,##0.00_ ;_ [$S/-280A]\ * \-#,##0.00_ ;_ [$S/-280A]\ * &quot;-&quot;??_ ;_ @_ "/>
    <numFmt numFmtId="167" formatCode="&quot;S/&quot;#,##0.00"/>
    <numFmt numFmtId="168" formatCode="_-[$S/-280A]\ * #,##0.00_-;\-[$S/-280A]\ * #,##0.00_-;_-[$S/-280A]\ * &quot;-&quot;??_-;_-@_-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1"/>
      <name val="Arial"/>
      <family val="2"/>
    </font>
    <font>
      <b/>
      <sz val="24"/>
      <color theme="1"/>
      <name val="Arial"/>
      <family val="2"/>
    </font>
    <font>
      <b/>
      <sz val="9"/>
      <color theme="1"/>
      <name val="Arial"/>
      <family val="2"/>
    </font>
    <font>
      <b/>
      <sz val="40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8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8"/>
      <color theme="1"/>
      <name val="Arial"/>
      <family val="2"/>
    </font>
    <font>
      <b/>
      <sz val="8"/>
      <color theme="1"/>
      <name val="Arial"/>
      <family val="2"/>
    </font>
    <font>
      <b/>
      <sz val="9"/>
      <color rgb="FFFF0000"/>
      <name val="Arial"/>
      <family val="2"/>
    </font>
    <font>
      <b/>
      <sz val="11"/>
      <color rgb="FFFE0000"/>
      <name val="Calibri"/>
      <family val="2"/>
      <scheme val="minor"/>
    </font>
    <font>
      <sz val="7"/>
      <color theme="1"/>
      <name val="Arial"/>
      <family val="2"/>
    </font>
    <font>
      <sz val="12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rgb="FFFF0000"/>
      <name val="Calibri"/>
      <family val="2"/>
      <scheme val="minor"/>
    </font>
    <font>
      <b/>
      <sz val="11"/>
      <color theme="1"/>
      <name val="Arial"/>
      <family val="2"/>
    </font>
    <font>
      <sz val="15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1"/>
      <color rgb="FFFE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8"/>
      <name val="Arial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9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76">
    <xf numFmtId="0" fontId="0" fillId="0" borderId="0" xfId="0"/>
    <xf numFmtId="166" fontId="2" fillId="3" borderId="1" xfId="1" applyNumberFormat="1" applyFont="1" applyFill="1" applyBorder="1" applyAlignment="1" applyProtection="1">
      <alignment horizontal="center" vertical="center" wrapText="1"/>
    </xf>
    <xf numFmtId="166" fontId="2" fillId="2" borderId="1" xfId="1" applyNumberFormat="1" applyFont="1" applyFill="1" applyBorder="1" applyAlignment="1" applyProtection="1">
      <alignment horizontal="center" vertical="center" wrapText="1"/>
    </xf>
    <xf numFmtId="166" fontId="2" fillId="4" borderId="1" xfId="1" applyNumberFormat="1" applyFont="1" applyFill="1" applyBorder="1" applyAlignment="1" applyProtection="1">
      <alignment horizontal="center" vertical="center" wrapText="1"/>
    </xf>
    <xf numFmtId="166" fontId="2" fillId="5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Protection="1"/>
    <xf numFmtId="165" fontId="0" fillId="0" borderId="0" xfId="0" applyNumberFormat="1" applyAlignment="1" applyProtection="1"/>
    <xf numFmtId="0" fontId="4" fillId="0" borderId="0" xfId="0" applyFont="1"/>
    <xf numFmtId="0" fontId="4" fillId="0" borderId="0" xfId="0" applyFont="1" applyFill="1"/>
    <xf numFmtId="0" fontId="0" fillId="0" borderId="0" xfId="0" applyBorder="1" applyProtection="1"/>
    <xf numFmtId="0" fontId="13" fillId="0" borderId="0" xfId="0" applyFont="1" applyBorder="1" applyAlignment="1">
      <alignment horizontal="center" vertical="center"/>
    </xf>
    <xf numFmtId="0" fontId="0" fillId="0" borderId="0" xfId="0" applyBorder="1"/>
    <xf numFmtId="0" fontId="13" fillId="0" borderId="0" xfId="0" applyFont="1" applyFill="1" applyBorder="1" applyProtection="1"/>
    <xf numFmtId="0" fontId="13" fillId="0" borderId="0" xfId="0" applyFont="1" applyBorder="1" applyAlignment="1" applyProtection="1">
      <alignment horizontal="center" vertical="center"/>
    </xf>
    <xf numFmtId="164" fontId="0" fillId="6" borderId="1" xfId="1" applyFont="1" applyFill="1" applyBorder="1" applyAlignment="1" applyProtection="1">
      <alignment horizontal="center" vertical="center" wrapText="1"/>
    </xf>
    <xf numFmtId="164" fontId="0" fillId="7" borderId="1" xfId="1" applyFont="1" applyFill="1" applyBorder="1" applyAlignment="1" applyProtection="1">
      <alignment horizontal="center" vertical="center" wrapText="1"/>
    </xf>
    <xf numFmtId="166" fontId="2" fillId="8" borderId="1" xfId="1" applyNumberFormat="1" applyFont="1" applyFill="1" applyBorder="1" applyAlignment="1" applyProtection="1">
      <alignment horizontal="center" vertical="center" wrapText="1"/>
    </xf>
    <xf numFmtId="0" fontId="0" fillId="2" borderId="4" xfId="0" applyFill="1" applyBorder="1" applyAlignment="1" applyProtection="1">
      <alignment horizontal="left" vertical="center"/>
    </xf>
    <xf numFmtId="0" fontId="0" fillId="2" borderId="5" xfId="0" applyFill="1" applyBorder="1" applyAlignment="1" applyProtection="1">
      <alignment horizontal="left" vertical="center"/>
    </xf>
    <xf numFmtId="164" fontId="0" fillId="11" borderId="1" xfId="1" applyFont="1" applyFill="1" applyBorder="1" applyAlignment="1" applyProtection="1">
      <alignment horizontal="center" vertical="center" wrapText="1"/>
    </xf>
    <xf numFmtId="165" fontId="2" fillId="0" borderId="4" xfId="0" applyNumberFormat="1" applyFont="1" applyBorder="1" applyAlignment="1" applyProtection="1"/>
    <xf numFmtId="165" fontId="2" fillId="0" borderId="8" xfId="0" applyNumberFormat="1" applyFont="1" applyBorder="1" applyAlignment="1" applyProtection="1"/>
    <xf numFmtId="165" fontId="15" fillId="0" borderId="10" xfId="0" applyNumberFormat="1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center" vertical="center" wrapText="1"/>
    </xf>
    <xf numFmtId="0" fontId="0" fillId="2" borderId="4" xfId="0" applyFill="1" applyBorder="1" applyAlignment="1" applyProtection="1">
      <alignment horizontal="left" vertical="center"/>
    </xf>
    <xf numFmtId="0" fontId="0" fillId="2" borderId="5" xfId="0" applyFill="1" applyBorder="1" applyAlignment="1" applyProtection="1">
      <alignment horizontal="left" vertical="center"/>
    </xf>
    <xf numFmtId="0" fontId="21" fillId="0" borderId="6" xfId="0" applyFont="1" applyBorder="1" applyAlignment="1" applyProtection="1">
      <alignment horizontal="center" vertical="center" wrapText="1"/>
    </xf>
    <xf numFmtId="0" fontId="0" fillId="2" borderId="4" xfId="0" applyFill="1" applyBorder="1" applyAlignment="1" applyProtection="1">
      <alignment horizontal="left" vertical="center"/>
    </xf>
    <xf numFmtId="0" fontId="0" fillId="2" borderId="5" xfId="0" applyFill="1" applyBorder="1" applyAlignment="1" applyProtection="1">
      <alignment horizontal="left" vertical="center"/>
    </xf>
    <xf numFmtId="0" fontId="0" fillId="4" borderId="4" xfId="0" applyFill="1" applyBorder="1" applyAlignment="1" applyProtection="1">
      <alignment horizontal="left" vertical="center"/>
    </xf>
    <xf numFmtId="0" fontId="0" fillId="4" borderId="5" xfId="0" applyFill="1" applyBorder="1" applyAlignment="1" applyProtection="1">
      <alignment horizontal="left" vertical="center"/>
    </xf>
    <xf numFmtId="0" fontId="0" fillId="4" borderId="4" xfId="0" applyFill="1" applyBorder="1" applyAlignment="1" applyProtection="1">
      <alignment horizontal="left" vertical="center"/>
    </xf>
    <xf numFmtId="0" fontId="0" fillId="4" borderId="5" xfId="0" applyFill="1" applyBorder="1" applyAlignment="1" applyProtection="1">
      <alignment horizontal="left" vertical="center"/>
    </xf>
    <xf numFmtId="0" fontId="0" fillId="2" borderId="4" xfId="0" applyFill="1" applyBorder="1" applyAlignment="1" applyProtection="1">
      <alignment horizontal="left" vertical="center"/>
    </xf>
    <xf numFmtId="0" fontId="0" fillId="2" borderId="5" xfId="0" applyFill="1" applyBorder="1" applyAlignment="1" applyProtection="1">
      <alignment horizontal="left" vertical="center"/>
    </xf>
    <xf numFmtId="0" fontId="0" fillId="4" borderId="5" xfId="0" applyFill="1" applyBorder="1" applyAlignment="1" applyProtection="1">
      <alignment horizontal="left" vertical="center"/>
    </xf>
    <xf numFmtId="0" fontId="0" fillId="2" borderId="4" xfId="0" applyFill="1" applyBorder="1" applyAlignment="1" applyProtection="1">
      <alignment horizontal="left" vertical="center"/>
    </xf>
    <xf numFmtId="0" fontId="0" fillId="2" borderId="5" xfId="0" applyFill="1" applyBorder="1" applyAlignment="1" applyProtection="1">
      <alignment horizontal="left" vertical="center"/>
    </xf>
    <xf numFmtId="0" fontId="0" fillId="5" borderId="4" xfId="0" applyFill="1" applyBorder="1" applyAlignment="1" applyProtection="1">
      <alignment horizontal="left" vertical="center"/>
    </xf>
    <xf numFmtId="0" fontId="0" fillId="5" borderId="5" xfId="0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left" vertical="center"/>
    </xf>
    <xf numFmtId="0" fontId="0" fillId="3" borderId="5" xfId="0" applyFill="1" applyBorder="1" applyAlignment="1" applyProtection="1">
      <alignment horizontal="left" vertical="center"/>
    </xf>
    <xf numFmtId="0" fontId="0" fillId="2" borderId="4" xfId="0" applyFill="1" applyBorder="1" applyAlignment="1" applyProtection="1">
      <alignment horizontal="left" vertical="center"/>
    </xf>
    <xf numFmtId="0" fontId="0" fillId="2" borderId="5" xfId="0" applyFill="1" applyBorder="1" applyAlignment="1" applyProtection="1">
      <alignment horizontal="left" vertical="center"/>
    </xf>
    <xf numFmtId="0" fontId="0" fillId="4" borderId="4" xfId="0" applyFill="1" applyBorder="1" applyAlignment="1" applyProtection="1">
      <alignment horizontal="left" vertical="center"/>
    </xf>
    <xf numFmtId="0" fontId="0" fillId="4" borderId="5" xfId="0" applyFill="1" applyBorder="1" applyAlignment="1" applyProtection="1">
      <alignment horizontal="left" vertical="center"/>
    </xf>
    <xf numFmtId="164" fontId="0" fillId="3" borderId="1" xfId="1" applyFont="1" applyFill="1" applyBorder="1" applyAlignment="1" applyProtection="1">
      <alignment horizontal="center" vertical="center"/>
    </xf>
    <xf numFmtId="164" fontId="0" fillId="7" borderId="1" xfId="1" applyFont="1" applyFill="1" applyBorder="1" applyAlignment="1" applyProtection="1">
      <alignment horizontal="center" vertical="center"/>
    </xf>
    <xf numFmtId="164" fontId="0" fillId="11" borderId="1" xfId="1" applyFont="1" applyFill="1" applyBorder="1" applyAlignment="1" applyProtection="1">
      <alignment horizontal="center" vertical="center"/>
    </xf>
    <xf numFmtId="164" fontId="0" fillId="10" borderId="1" xfId="1" applyFont="1" applyFill="1" applyBorder="1" applyAlignment="1" applyProtection="1">
      <alignment horizontal="center" vertical="center"/>
    </xf>
    <xf numFmtId="164" fontId="0" fillId="5" borderId="1" xfId="1" applyFont="1" applyFill="1" applyBorder="1" applyAlignment="1" applyProtection="1">
      <alignment horizontal="center" vertical="center"/>
    </xf>
    <xf numFmtId="0" fontId="0" fillId="3" borderId="4" xfId="0" applyFill="1" applyBorder="1" applyAlignment="1" applyProtection="1">
      <alignment horizontal="left" vertical="center"/>
    </xf>
    <xf numFmtId="0" fontId="0" fillId="3" borderId="5" xfId="0" applyFill="1" applyBorder="1" applyAlignment="1" applyProtection="1">
      <alignment horizontal="left" vertical="center"/>
    </xf>
    <xf numFmtId="164" fontId="0" fillId="6" borderId="1" xfId="1" applyFont="1" applyFill="1" applyBorder="1" applyAlignment="1" applyProtection="1">
      <alignment horizontal="center" vertical="center"/>
    </xf>
    <xf numFmtId="164" fontId="0" fillId="2" borderId="1" xfId="1" applyFont="1" applyFill="1" applyBorder="1" applyAlignment="1" applyProtection="1">
      <alignment horizontal="center" vertical="center"/>
    </xf>
    <xf numFmtId="164" fontId="0" fillId="8" borderId="1" xfId="1" applyFont="1" applyFill="1" applyBorder="1" applyAlignment="1" applyProtection="1">
      <alignment horizontal="center" vertical="center"/>
    </xf>
    <xf numFmtId="164" fontId="0" fillId="4" borderId="1" xfId="1" applyFont="1" applyFill="1" applyBorder="1" applyAlignment="1" applyProtection="1">
      <alignment horizontal="center" vertical="center"/>
    </xf>
    <xf numFmtId="0" fontId="0" fillId="2" borderId="4" xfId="0" applyFill="1" applyBorder="1" applyAlignment="1" applyProtection="1">
      <alignment horizontal="left" vertical="center"/>
    </xf>
    <xf numFmtId="0" fontId="0" fillId="2" borderId="5" xfId="0" applyFill="1" applyBorder="1" applyAlignment="1" applyProtection="1">
      <alignment horizontal="left" vertical="center"/>
    </xf>
    <xf numFmtId="0" fontId="0" fillId="2" borderId="4" xfId="0" applyFill="1" applyBorder="1" applyAlignment="1" applyProtection="1">
      <alignment horizontal="left" vertical="center"/>
    </xf>
    <xf numFmtId="0" fontId="0" fillId="2" borderId="5" xfId="0" applyFill="1" applyBorder="1" applyAlignment="1" applyProtection="1">
      <alignment horizontal="left" vertical="center"/>
    </xf>
    <xf numFmtId="0" fontId="0" fillId="6" borderId="4" xfId="0" applyFill="1" applyBorder="1" applyAlignment="1" applyProtection="1">
      <alignment horizontal="left" vertical="center"/>
    </xf>
    <xf numFmtId="0" fontId="0" fillId="6" borderId="5" xfId="0" applyFill="1" applyBorder="1" applyAlignment="1" applyProtection="1">
      <alignment horizontal="left" vertical="center"/>
    </xf>
    <xf numFmtId="0" fontId="10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11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10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7" borderId="1" xfId="1" applyNumberFormat="1" applyFont="1" applyFill="1" applyBorder="1" applyAlignment="1" applyProtection="1">
      <alignment horizontal="center" vertical="center"/>
      <protection locked="0"/>
    </xf>
    <xf numFmtId="0" fontId="10" fillId="13" borderId="1" xfId="0" applyNumberFormat="1" applyFont="1" applyFill="1" applyBorder="1" applyAlignment="1" applyProtection="1">
      <alignment horizontal="center" vertical="center" wrapText="1"/>
      <protection locked="0"/>
    </xf>
    <xf numFmtId="164" fontId="0" fillId="13" borderId="1" xfId="1" applyFont="1" applyFill="1" applyBorder="1" applyAlignment="1" applyProtection="1">
      <alignment horizontal="center" vertical="center"/>
    </xf>
    <xf numFmtId="166" fontId="2" fillId="13" borderId="1" xfId="1" applyNumberFormat="1" applyFont="1" applyFill="1" applyBorder="1" applyAlignment="1" applyProtection="1">
      <alignment horizontal="center" vertical="center" wrapText="1"/>
    </xf>
    <xf numFmtId="0" fontId="0" fillId="3" borderId="4" xfId="0" applyFill="1" applyBorder="1" applyAlignment="1" applyProtection="1">
      <alignment horizontal="left" vertical="center"/>
    </xf>
    <xf numFmtId="0" fontId="0" fillId="3" borderId="5" xfId="0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left" vertical="center"/>
    </xf>
    <xf numFmtId="0" fontId="0" fillId="3" borderId="5" xfId="0" applyFill="1" applyBorder="1" applyAlignment="1" applyProtection="1">
      <alignment horizontal="left" vertical="center"/>
    </xf>
    <xf numFmtId="0" fontId="0" fillId="2" borderId="4" xfId="0" applyFill="1" applyBorder="1" applyAlignment="1" applyProtection="1">
      <alignment horizontal="left" vertical="center"/>
    </xf>
    <xf numFmtId="0" fontId="0" fillId="2" borderId="5" xfId="0" applyFill="1" applyBorder="1" applyAlignment="1" applyProtection="1">
      <alignment horizontal="left" vertical="center"/>
    </xf>
    <xf numFmtId="0" fontId="30" fillId="4" borderId="6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0" fillId="4" borderId="6" xfId="1" applyFont="1" applyFill="1" applyBorder="1" applyAlignment="1" applyProtection="1">
      <alignment horizontal="center" vertical="center"/>
    </xf>
    <xf numFmtId="166" fontId="2" fillId="4" borderId="6" xfId="1" applyNumberFormat="1" applyFont="1" applyFill="1" applyBorder="1" applyAlignment="1" applyProtection="1">
      <alignment horizontal="center" vertical="center" wrapText="1"/>
    </xf>
    <xf numFmtId="0" fontId="30" fillId="3" borderId="6" xfId="0" applyNumberFormat="1" applyFont="1" applyFill="1" applyBorder="1" applyAlignment="1" applyProtection="1">
      <alignment horizontal="center" vertical="center" wrapText="1"/>
      <protection locked="0"/>
    </xf>
    <xf numFmtId="0" fontId="30" fillId="6" borderId="6" xfId="0" applyNumberFormat="1" applyFont="1" applyFill="1" applyBorder="1" applyAlignment="1" applyProtection="1">
      <alignment horizontal="center" vertical="center" wrapText="1"/>
      <protection locked="0"/>
    </xf>
    <xf numFmtId="0" fontId="30" fillId="12" borderId="6" xfId="0" applyNumberFormat="1" applyFont="1" applyFill="1" applyBorder="1" applyAlignment="1" applyProtection="1">
      <alignment horizontal="center" vertical="center" wrapText="1"/>
      <protection locked="0"/>
    </xf>
    <xf numFmtId="0" fontId="30" fillId="11" borderId="6" xfId="0" applyNumberFormat="1" applyFont="1" applyFill="1" applyBorder="1" applyAlignment="1" applyProtection="1">
      <alignment horizontal="center" vertical="center" wrapText="1"/>
      <protection locked="0"/>
    </xf>
    <xf numFmtId="0" fontId="30" fillId="15" borderId="6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30" fillId="16" borderId="6" xfId="0" applyNumberFormat="1" applyFont="1" applyFill="1" applyBorder="1" applyAlignment="1" applyProtection="1">
      <alignment horizontal="center" vertical="center" wrapText="1"/>
      <protection locked="0"/>
    </xf>
    <xf numFmtId="0" fontId="30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10" xfId="0" applyFont="1" applyBorder="1"/>
    <xf numFmtId="0" fontId="3" fillId="0" borderId="1" xfId="0" applyFont="1" applyBorder="1" applyAlignment="1" applyProtection="1">
      <alignment horizontal="center" vertical="center"/>
    </xf>
    <xf numFmtId="166" fontId="12" fillId="0" borderId="1" xfId="0" applyNumberFormat="1" applyFont="1" applyBorder="1" applyAlignment="1" applyProtection="1">
      <alignment horizontal="center" vertical="center"/>
    </xf>
    <xf numFmtId="0" fontId="3" fillId="0" borderId="27" xfId="0" applyFont="1" applyBorder="1" applyAlignment="1" applyProtection="1">
      <alignment horizontal="center" vertical="center"/>
    </xf>
    <xf numFmtId="166" fontId="12" fillId="0" borderId="27" xfId="0" applyNumberFormat="1" applyFont="1" applyBorder="1" applyAlignment="1" applyProtection="1">
      <alignment horizontal="center" vertical="center"/>
    </xf>
    <xf numFmtId="0" fontId="12" fillId="14" borderId="31" xfId="0" applyFont="1" applyFill="1" applyBorder="1" applyAlignment="1">
      <alignment horizontal="center" vertical="center"/>
    </xf>
    <xf numFmtId="0" fontId="12" fillId="14" borderId="14" xfId="0" applyFont="1" applyFill="1" applyBorder="1" applyAlignment="1">
      <alignment horizontal="center" vertical="center"/>
    </xf>
    <xf numFmtId="0" fontId="18" fillId="14" borderId="31" xfId="0" applyFont="1" applyFill="1" applyBorder="1" applyAlignment="1" applyProtection="1">
      <alignment vertical="center" wrapText="1"/>
    </xf>
    <xf numFmtId="0" fontId="18" fillId="14" borderId="34" xfId="0" applyFont="1" applyFill="1" applyBorder="1" applyAlignment="1" applyProtection="1">
      <alignment vertical="center" wrapText="1"/>
    </xf>
    <xf numFmtId="0" fontId="18" fillId="14" borderId="32" xfId="0" applyFont="1" applyFill="1" applyBorder="1" applyAlignment="1" applyProtection="1">
      <alignment vertical="center" wrapText="1"/>
    </xf>
    <xf numFmtId="0" fontId="0" fillId="4" borderId="4" xfId="0" applyFill="1" applyBorder="1" applyAlignment="1" applyProtection="1">
      <alignment horizontal="left" vertical="center"/>
    </xf>
    <xf numFmtId="0" fontId="0" fillId="4" borderId="5" xfId="0" applyFill="1" applyBorder="1" applyAlignment="1" applyProtection="1">
      <alignment horizontal="left" vertical="center"/>
    </xf>
    <xf numFmtId="0" fontId="0" fillId="4" borderId="4" xfId="0" applyFill="1" applyBorder="1" applyAlignment="1" applyProtection="1">
      <alignment horizontal="left" vertical="center"/>
    </xf>
    <xf numFmtId="0" fontId="11" fillId="14" borderId="6" xfId="0" applyFont="1" applyFill="1" applyBorder="1" applyAlignment="1" applyProtection="1">
      <alignment horizontal="center" vertical="center" wrapText="1"/>
    </xf>
    <xf numFmtId="0" fontId="10" fillId="14" borderId="1" xfId="1" applyNumberFormat="1" applyFont="1" applyFill="1" applyBorder="1" applyAlignment="1" applyProtection="1">
      <alignment horizontal="center" vertical="center"/>
      <protection locked="0"/>
    </xf>
    <xf numFmtId="164" fontId="0" fillId="14" borderId="1" xfId="1" applyFont="1" applyFill="1" applyBorder="1" applyAlignment="1" applyProtection="1">
      <alignment horizontal="center" vertical="center"/>
    </xf>
    <xf numFmtId="164" fontId="0" fillId="14" borderId="1" xfId="1" applyFont="1" applyFill="1" applyBorder="1" applyAlignment="1" applyProtection="1">
      <alignment horizontal="center" vertical="center" wrapText="1"/>
    </xf>
    <xf numFmtId="0" fontId="27" fillId="0" borderId="30" xfId="0" applyFont="1" applyBorder="1" applyAlignment="1" applyProtection="1">
      <alignment horizontal="center" vertical="center"/>
      <protection locked="0"/>
    </xf>
    <xf numFmtId="0" fontId="17" fillId="0" borderId="4" xfId="0" applyFont="1" applyBorder="1" applyAlignment="1" applyProtection="1">
      <alignment horizontal="center" vertical="center"/>
      <protection locked="0"/>
    </xf>
    <xf numFmtId="167" fontId="27" fillId="0" borderId="33" xfId="0" applyNumberFormat="1" applyFont="1" applyBorder="1" applyAlignment="1" applyProtection="1">
      <alignment horizontal="center" vertical="center"/>
      <protection locked="0"/>
    </xf>
    <xf numFmtId="0" fontId="30" fillId="3" borderId="1" xfId="0" applyNumberFormat="1" applyFont="1" applyFill="1" applyBorder="1" applyAlignment="1" applyProtection="1">
      <alignment horizontal="center" vertical="center" wrapText="1"/>
    </xf>
    <xf numFmtId="0" fontId="28" fillId="6" borderId="1" xfId="0" applyNumberFormat="1" applyFont="1" applyFill="1" applyBorder="1" applyAlignment="1" applyProtection="1">
      <alignment horizontal="center" vertical="center" wrapText="1"/>
    </xf>
    <xf numFmtId="0" fontId="28" fillId="8" borderId="1" xfId="0" applyNumberFormat="1" applyFont="1" applyFill="1" applyBorder="1" applyAlignment="1" applyProtection="1">
      <alignment horizontal="center" vertical="center" wrapText="1"/>
    </xf>
    <xf numFmtId="168" fontId="12" fillId="14" borderId="14" xfId="0" applyNumberFormat="1" applyFont="1" applyFill="1" applyBorder="1" applyAlignment="1">
      <alignment horizontal="left" vertical="center"/>
    </xf>
    <xf numFmtId="168" fontId="13" fillId="14" borderId="14" xfId="0" applyNumberFormat="1" applyFont="1" applyFill="1" applyBorder="1"/>
    <xf numFmtId="168" fontId="13" fillId="14" borderId="35" xfId="0" applyNumberFormat="1" applyFont="1" applyFill="1" applyBorder="1"/>
    <xf numFmtId="168" fontId="13" fillId="14" borderId="17" xfId="0" applyNumberFormat="1" applyFont="1" applyFill="1" applyBorder="1"/>
    <xf numFmtId="0" fontId="0" fillId="2" borderId="5" xfId="0" applyFill="1" applyBorder="1" applyAlignment="1" applyProtection="1">
      <alignment horizontal="left" vertical="center" wrapText="1"/>
    </xf>
    <xf numFmtId="0" fontId="0" fillId="2" borderId="4" xfId="0" applyFill="1" applyBorder="1" applyAlignment="1" applyProtection="1">
      <alignment horizontal="left" vertical="center"/>
    </xf>
    <xf numFmtId="0" fontId="0" fillId="2" borderId="5" xfId="0" applyFill="1" applyBorder="1" applyAlignment="1" applyProtection="1">
      <alignment horizontal="left" vertical="center"/>
    </xf>
    <xf numFmtId="0" fontId="0" fillId="5" borderId="4" xfId="0" applyFill="1" applyBorder="1" applyAlignment="1" applyProtection="1">
      <alignment horizontal="left" vertical="center"/>
    </xf>
    <xf numFmtId="0" fontId="0" fillId="5" borderId="5" xfId="0" applyFill="1" applyBorder="1" applyAlignment="1" applyProtection="1">
      <alignment horizontal="left" vertical="center"/>
    </xf>
    <xf numFmtId="0" fontId="0" fillId="18" borderId="4" xfId="0" applyFill="1" applyBorder="1" applyAlignment="1" applyProtection="1">
      <alignment horizontal="left" vertical="center"/>
    </xf>
    <xf numFmtId="0" fontId="0" fillId="18" borderId="5" xfId="0" applyFill="1" applyBorder="1" applyAlignment="1" applyProtection="1">
      <alignment horizontal="left" vertical="center"/>
    </xf>
    <xf numFmtId="0" fontId="10" fillId="18" borderId="1" xfId="0" applyNumberFormat="1" applyFont="1" applyFill="1" applyBorder="1" applyAlignment="1" applyProtection="1">
      <alignment horizontal="center" vertical="center" wrapText="1"/>
      <protection locked="0"/>
    </xf>
    <xf numFmtId="164" fontId="0" fillId="18" borderId="1" xfId="1" applyFont="1" applyFill="1" applyBorder="1" applyAlignment="1" applyProtection="1">
      <alignment horizontal="center" vertical="center"/>
    </xf>
    <xf numFmtId="166" fontId="2" fillId="18" borderId="1" xfId="1" applyNumberFormat="1" applyFont="1" applyFill="1" applyBorder="1" applyAlignment="1" applyProtection="1">
      <alignment horizontal="center" vertical="center" wrapText="1"/>
    </xf>
    <xf numFmtId="0" fontId="10" fillId="16" borderId="1" xfId="0" applyNumberFormat="1" applyFont="1" applyFill="1" applyBorder="1" applyAlignment="1" applyProtection="1">
      <alignment horizontal="center" vertical="center" wrapText="1"/>
      <protection locked="0"/>
    </xf>
    <xf numFmtId="164" fontId="0" fillId="16" borderId="1" xfId="1" applyFont="1" applyFill="1" applyBorder="1" applyAlignment="1" applyProtection="1">
      <alignment horizontal="center" vertical="center"/>
    </xf>
    <xf numFmtId="166" fontId="2" fillId="16" borderId="1" xfId="1" applyNumberFormat="1" applyFont="1" applyFill="1" applyBorder="1" applyAlignment="1" applyProtection="1">
      <alignment horizontal="center" vertical="center" wrapText="1"/>
    </xf>
    <xf numFmtId="0" fontId="35" fillId="19" borderId="1" xfId="0" applyNumberFormat="1" applyFont="1" applyFill="1" applyBorder="1" applyAlignment="1" applyProtection="1">
      <alignment horizontal="center" vertical="center" wrapText="1"/>
      <protection locked="0"/>
    </xf>
    <xf numFmtId="164" fontId="4" fillId="19" borderId="1" xfId="1" applyFont="1" applyFill="1" applyBorder="1" applyAlignment="1" applyProtection="1">
      <alignment horizontal="center" vertical="center"/>
    </xf>
    <xf numFmtId="166" fontId="36" fillId="19" borderId="1" xfId="1" applyNumberFormat="1" applyFont="1" applyFill="1" applyBorder="1" applyAlignment="1" applyProtection="1">
      <alignment horizontal="center" vertical="center" wrapText="1"/>
    </xf>
    <xf numFmtId="0" fontId="4" fillId="19" borderId="4" xfId="0" applyFont="1" applyFill="1" applyBorder="1" applyAlignment="1" applyProtection="1">
      <alignment horizontal="left" vertical="center"/>
    </xf>
    <xf numFmtId="0" fontId="4" fillId="19" borderId="5" xfId="0" applyFont="1" applyFill="1" applyBorder="1" applyAlignment="1" applyProtection="1">
      <alignment horizontal="left" vertical="center"/>
    </xf>
    <xf numFmtId="0" fontId="10" fillId="17" borderId="1" xfId="0" applyNumberFormat="1" applyFont="1" applyFill="1" applyBorder="1" applyAlignment="1" applyProtection="1">
      <alignment horizontal="center" vertical="center" wrapText="1"/>
      <protection locked="0"/>
    </xf>
    <xf numFmtId="164" fontId="0" fillId="17" borderId="1" xfId="1" applyFont="1" applyFill="1" applyBorder="1" applyAlignment="1" applyProtection="1">
      <alignment horizontal="center" vertical="center"/>
    </xf>
    <xf numFmtId="166" fontId="2" fillId="17" borderId="1" xfId="1" applyNumberFormat="1" applyFont="1" applyFill="1" applyBorder="1" applyAlignment="1" applyProtection="1">
      <alignment horizontal="center" vertical="center" wrapText="1"/>
    </xf>
    <xf numFmtId="0" fontId="0" fillId="20" borderId="4" xfId="0" applyFill="1" applyBorder="1" applyAlignment="1" applyProtection="1">
      <alignment horizontal="left" vertical="center"/>
    </xf>
    <xf numFmtId="0" fontId="0" fillId="20" borderId="5" xfId="0" applyFill="1" applyBorder="1" applyAlignment="1" applyProtection="1">
      <alignment horizontal="left" vertical="center"/>
    </xf>
    <xf numFmtId="0" fontId="10" fillId="20" borderId="1" xfId="0" applyNumberFormat="1" applyFont="1" applyFill="1" applyBorder="1" applyAlignment="1" applyProtection="1">
      <alignment horizontal="center" vertical="center" wrapText="1"/>
      <protection locked="0"/>
    </xf>
    <xf numFmtId="164" fontId="0" fillId="20" borderId="1" xfId="1" applyFont="1" applyFill="1" applyBorder="1" applyAlignment="1" applyProtection="1">
      <alignment horizontal="center" vertical="center"/>
    </xf>
    <xf numFmtId="166" fontId="2" fillId="20" borderId="1" xfId="1" applyNumberFormat="1" applyFont="1" applyFill="1" applyBorder="1" applyAlignment="1" applyProtection="1">
      <alignment horizontal="center" vertical="center" wrapText="1"/>
    </xf>
    <xf numFmtId="164" fontId="1" fillId="20" borderId="1" xfId="1" applyFont="1" applyFill="1" applyBorder="1" applyAlignment="1" applyProtection="1">
      <alignment horizontal="center" vertical="center"/>
    </xf>
    <xf numFmtId="0" fontId="0" fillId="21" borderId="4" xfId="0" applyFill="1" applyBorder="1" applyAlignment="1" applyProtection="1">
      <alignment horizontal="left" vertical="center"/>
    </xf>
    <xf numFmtId="0" fontId="0" fillId="21" borderId="5" xfId="0" applyFill="1" applyBorder="1" applyAlignment="1" applyProtection="1">
      <alignment horizontal="left" vertical="center"/>
    </xf>
    <xf numFmtId="0" fontId="10" fillId="21" borderId="1" xfId="0" applyNumberFormat="1" applyFont="1" applyFill="1" applyBorder="1" applyAlignment="1" applyProtection="1">
      <alignment horizontal="center" vertical="center" wrapText="1"/>
      <protection locked="0"/>
    </xf>
    <xf numFmtId="164" fontId="0" fillId="21" borderId="1" xfId="1" applyFont="1" applyFill="1" applyBorder="1" applyAlignment="1" applyProtection="1">
      <alignment horizontal="center" vertical="center"/>
    </xf>
    <xf numFmtId="166" fontId="2" fillId="21" borderId="1" xfId="1" applyNumberFormat="1" applyFont="1" applyFill="1" applyBorder="1" applyAlignment="1" applyProtection="1">
      <alignment horizontal="center" vertical="center" wrapText="1"/>
    </xf>
    <xf numFmtId="0" fontId="0" fillId="22" borderId="4" xfId="0" applyFill="1" applyBorder="1" applyAlignment="1" applyProtection="1">
      <alignment horizontal="left" vertical="center"/>
    </xf>
    <xf numFmtId="0" fontId="0" fillId="22" borderId="5" xfId="0" applyFill="1" applyBorder="1" applyAlignment="1" applyProtection="1">
      <alignment horizontal="left" vertical="center"/>
    </xf>
    <xf numFmtId="0" fontId="10" fillId="22" borderId="1" xfId="0" applyNumberFormat="1" applyFont="1" applyFill="1" applyBorder="1" applyAlignment="1" applyProtection="1">
      <alignment horizontal="center" vertical="center" wrapText="1"/>
      <protection locked="0"/>
    </xf>
    <xf numFmtId="164" fontId="0" fillId="22" borderId="1" xfId="1" applyFont="1" applyFill="1" applyBorder="1" applyAlignment="1" applyProtection="1">
      <alignment horizontal="center" vertical="center"/>
    </xf>
    <xf numFmtId="166" fontId="2" fillId="22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0" fillId="0" borderId="0" xfId="0" applyFill="1" applyBorder="1"/>
    <xf numFmtId="0" fontId="0" fillId="0" borderId="0" xfId="0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0" xfId="1" applyFont="1" applyFill="1" applyBorder="1" applyAlignment="1" applyProtection="1">
      <alignment horizontal="center" vertical="center"/>
    </xf>
    <xf numFmtId="166" fontId="2" fillId="0" borderId="0" xfId="1" applyNumberFormat="1" applyFont="1" applyFill="1" applyBorder="1" applyAlignment="1" applyProtection="1">
      <alignment horizontal="center" vertical="center" wrapText="1"/>
    </xf>
    <xf numFmtId="164" fontId="1" fillId="0" borderId="0" xfId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vertical="center" wrapText="1"/>
    </xf>
    <xf numFmtId="0" fontId="0" fillId="0" borderId="0" xfId="0" applyFill="1" applyBorder="1" applyAlignment="1" applyProtection="1">
      <alignment vertical="center"/>
    </xf>
    <xf numFmtId="0" fontId="28" fillId="2" borderId="1" xfId="0" applyNumberFormat="1" applyFont="1" applyFill="1" applyBorder="1" applyAlignment="1" applyProtection="1">
      <alignment horizontal="center" vertical="center" wrapText="1"/>
    </xf>
    <xf numFmtId="0" fontId="5" fillId="4" borderId="6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1" xfId="0" applyFont="1" applyFill="1" applyBorder="1" applyAlignment="1" applyProtection="1">
      <alignment horizontal="center" vertical="center" wrapText="1"/>
    </xf>
    <xf numFmtId="164" fontId="13" fillId="4" borderId="1" xfId="1" applyFont="1" applyFill="1" applyBorder="1" applyAlignment="1" applyProtection="1">
      <alignment horizontal="center" vertical="center"/>
    </xf>
    <xf numFmtId="0" fontId="5" fillId="6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6" borderId="1" xfId="1" applyFont="1" applyFill="1" applyBorder="1" applyAlignment="1" applyProtection="1">
      <alignment horizontal="center" vertical="center"/>
    </xf>
    <xf numFmtId="166" fontId="2" fillId="6" borderId="1" xfId="1" applyNumberFormat="1" applyFont="1" applyFill="1" applyBorder="1" applyAlignment="1" applyProtection="1">
      <alignment horizontal="center" vertical="center" wrapText="1"/>
    </xf>
    <xf numFmtId="0" fontId="38" fillId="5" borderId="1" xfId="0" applyNumberFormat="1" applyFont="1" applyFill="1" applyBorder="1" applyAlignment="1" applyProtection="1">
      <alignment horizontal="center" vertical="center" wrapText="1"/>
    </xf>
    <xf numFmtId="0" fontId="39" fillId="13" borderId="1" xfId="0" applyNumberFormat="1" applyFont="1" applyFill="1" applyBorder="1" applyAlignment="1" applyProtection="1">
      <alignment horizontal="center" vertical="center" wrapText="1"/>
    </xf>
    <xf numFmtId="0" fontId="28" fillId="21" borderId="1" xfId="0" applyNumberFormat="1" applyFont="1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left" vertical="center"/>
    </xf>
    <xf numFmtId="0" fontId="0" fillId="4" borderId="5" xfId="0" applyFill="1" applyBorder="1" applyAlignment="1" applyProtection="1">
      <alignment horizontal="left" vertical="center"/>
    </xf>
    <xf numFmtId="0" fontId="28" fillId="4" borderId="1" xfId="0" applyNumberFormat="1" applyFont="1" applyFill="1" applyBorder="1" applyAlignment="1" applyProtection="1">
      <alignment horizontal="center" vertical="center" wrapText="1"/>
    </xf>
    <xf numFmtId="0" fontId="0" fillId="2" borderId="4" xfId="0" applyFill="1" applyBorder="1" applyAlignment="1" applyProtection="1">
      <alignment horizontal="left" vertical="center"/>
    </xf>
    <xf numFmtId="0" fontId="0" fillId="2" borderId="5" xfId="0" applyFill="1" applyBorder="1" applyAlignment="1" applyProtection="1">
      <alignment horizontal="left" vertical="center" wrapText="1"/>
    </xf>
    <xf numFmtId="0" fontId="28" fillId="3" borderId="1" xfId="0" applyNumberFormat="1" applyFont="1" applyFill="1" applyBorder="1" applyAlignment="1" applyProtection="1">
      <alignment horizontal="center" vertical="center" wrapText="1"/>
    </xf>
    <xf numFmtId="0" fontId="20" fillId="23" borderId="0" xfId="0" applyFont="1" applyFill="1" applyBorder="1" applyAlignment="1" applyProtection="1">
      <alignment horizontal="center" vertical="center" wrapText="1"/>
    </xf>
    <xf numFmtId="0" fontId="20" fillId="23" borderId="3" xfId="0" applyFont="1" applyFill="1" applyBorder="1" applyAlignment="1" applyProtection="1">
      <alignment horizontal="center" vertical="center" wrapText="1"/>
    </xf>
    <xf numFmtId="0" fontId="30" fillId="23" borderId="6" xfId="0" applyNumberFormat="1" applyFont="1" applyFill="1" applyBorder="1" applyAlignment="1" applyProtection="1">
      <alignment horizontal="center" vertical="center" wrapText="1"/>
      <protection locked="0"/>
    </xf>
    <xf numFmtId="0" fontId="5" fillId="23" borderId="1" xfId="0" applyFont="1" applyFill="1" applyBorder="1" applyAlignment="1" applyProtection="1">
      <alignment horizontal="center" vertical="center" wrapText="1"/>
      <protection locked="0"/>
    </xf>
    <xf numFmtId="164" fontId="13" fillId="23" borderId="1" xfId="1" applyFont="1" applyFill="1" applyBorder="1" applyAlignment="1" applyProtection="1">
      <alignment horizontal="center" vertical="center"/>
    </xf>
    <xf numFmtId="0" fontId="30" fillId="24" borderId="6" xfId="0" applyNumberFormat="1" applyFont="1" applyFill="1" applyBorder="1" applyAlignment="1" applyProtection="1">
      <alignment horizontal="center" vertical="center" wrapText="1"/>
      <protection locked="0"/>
    </xf>
    <xf numFmtId="0" fontId="5" fillId="24" borderId="1" xfId="0" applyFont="1" applyFill="1" applyBorder="1" applyAlignment="1" applyProtection="1">
      <alignment horizontal="center" vertical="center" wrapText="1"/>
      <protection locked="0"/>
    </xf>
    <xf numFmtId="164" fontId="13" fillId="24" borderId="1" xfId="1" applyFont="1" applyFill="1" applyBorder="1" applyAlignment="1" applyProtection="1">
      <alignment horizontal="center" vertical="center"/>
    </xf>
    <xf numFmtId="0" fontId="38" fillId="20" borderId="1" xfId="0" applyNumberFormat="1" applyFont="1" applyFill="1" applyBorder="1" applyAlignment="1" applyProtection="1">
      <alignment horizontal="center" vertical="center" wrapText="1"/>
    </xf>
    <xf numFmtId="0" fontId="38" fillId="2" borderId="1" xfId="0" applyNumberFormat="1" applyFont="1" applyFill="1" applyBorder="1" applyAlignment="1" applyProtection="1">
      <alignment horizontal="center" vertical="center" wrapText="1"/>
    </xf>
    <xf numFmtId="0" fontId="5" fillId="11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11" borderId="1" xfId="1" applyFont="1" applyFill="1" applyBorder="1" applyAlignment="1" applyProtection="1">
      <alignment horizontal="center" vertical="center"/>
    </xf>
    <xf numFmtId="166" fontId="2" fillId="11" borderId="1" xfId="1" applyNumberFormat="1" applyFont="1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left" vertical="center" wrapText="1"/>
    </xf>
    <xf numFmtId="0" fontId="0" fillId="4" borderId="5" xfId="0" applyFill="1" applyBorder="1" applyAlignment="1" applyProtection="1">
      <alignment horizontal="left" vertical="center" wrapText="1"/>
    </xf>
    <xf numFmtId="0" fontId="0" fillId="8" borderId="4" xfId="0" applyFill="1" applyBorder="1" applyAlignment="1" applyProtection="1">
      <alignment horizontal="left" vertical="center"/>
    </xf>
    <xf numFmtId="0" fontId="0" fillId="8" borderId="5" xfId="0" applyFill="1" applyBorder="1" applyAlignment="1" applyProtection="1">
      <alignment horizontal="left" vertical="center"/>
    </xf>
    <xf numFmtId="0" fontId="0" fillId="2" borderId="4" xfId="0" applyFill="1" applyBorder="1" applyAlignment="1" applyProtection="1">
      <alignment horizontal="left" vertical="center" wrapText="1"/>
    </xf>
    <xf numFmtId="0" fontId="0" fillId="2" borderId="5" xfId="0" applyFill="1" applyBorder="1" applyAlignment="1" applyProtection="1">
      <alignment horizontal="left" vertical="center" wrapText="1"/>
    </xf>
    <xf numFmtId="0" fontId="0" fillId="5" borderId="4" xfId="0" applyFill="1" applyBorder="1" applyAlignment="1" applyProtection="1">
      <alignment horizontal="left" vertical="center"/>
    </xf>
    <xf numFmtId="0" fontId="0" fillId="5" borderId="5" xfId="0" applyFill="1" applyBorder="1" applyAlignment="1" applyProtection="1">
      <alignment horizontal="left" vertical="center"/>
    </xf>
    <xf numFmtId="0" fontId="0" fillId="4" borderId="4" xfId="0" applyFill="1" applyBorder="1" applyAlignment="1" applyProtection="1">
      <alignment horizontal="left" vertical="center"/>
    </xf>
    <xf numFmtId="0" fontId="0" fillId="4" borderId="5" xfId="0" applyFill="1" applyBorder="1" applyAlignment="1" applyProtection="1">
      <alignment horizontal="left" vertical="center"/>
    </xf>
    <xf numFmtId="0" fontId="0" fillId="2" borderId="4" xfId="0" applyFill="1" applyBorder="1" applyAlignment="1" applyProtection="1">
      <alignment horizontal="left" vertical="center"/>
    </xf>
    <xf numFmtId="0" fontId="0" fillId="2" borderId="5" xfId="0" applyFill="1" applyBorder="1" applyAlignment="1" applyProtection="1">
      <alignment horizontal="left" vertical="center"/>
    </xf>
    <xf numFmtId="0" fontId="0" fillId="13" borderId="4" xfId="0" applyFill="1" applyBorder="1" applyAlignment="1" applyProtection="1">
      <alignment horizontal="left" vertical="center" wrapText="1"/>
    </xf>
    <xf numFmtId="0" fontId="0" fillId="13" borderId="5" xfId="0" applyFill="1" applyBorder="1" applyAlignment="1" applyProtection="1">
      <alignment horizontal="left" vertical="center" wrapText="1"/>
    </xf>
    <xf numFmtId="0" fontId="0" fillId="8" borderId="4" xfId="0" applyFill="1" applyBorder="1" applyAlignment="1" applyProtection="1">
      <alignment horizontal="left" vertical="center" wrapText="1"/>
    </xf>
    <xf numFmtId="0" fontId="0" fillId="8" borderId="5" xfId="0" applyFill="1" applyBorder="1" applyAlignment="1" applyProtection="1">
      <alignment horizontal="left" vertical="center" wrapText="1"/>
    </xf>
    <xf numFmtId="0" fontId="0" fillId="5" borderId="4" xfId="0" applyFill="1" applyBorder="1" applyAlignment="1" applyProtection="1">
      <alignment horizontal="left" vertical="center" wrapText="1"/>
    </xf>
    <xf numFmtId="0" fontId="0" fillId="5" borderId="5" xfId="0" applyFill="1" applyBorder="1" applyAlignment="1" applyProtection="1">
      <alignment horizontal="left" vertical="center" wrapText="1"/>
    </xf>
    <xf numFmtId="0" fontId="4" fillId="4" borderId="29" xfId="0" applyFont="1" applyFill="1" applyBorder="1" applyAlignment="1" applyProtection="1">
      <alignment horizontal="left" vertical="center" wrapText="1"/>
    </xf>
    <xf numFmtId="0" fontId="4" fillId="4" borderId="28" xfId="0" applyFont="1" applyFill="1" applyBorder="1" applyAlignment="1" applyProtection="1">
      <alignment horizontal="left" vertical="center" wrapText="1"/>
    </xf>
    <xf numFmtId="0" fontId="28" fillId="14" borderId="1" xfId="0" applyFont="1" applyFill="1" applyBorder="1" applyAlignment="1" applyProtection="1">
      <alignment horizontal="center" vertical="center" textRotation="255" wrapText="1"/>
    </xf>
    <xf numFmtId="0" fontId="4" fillId="4" borderId="4" xfId="0" applyFont="1" applyFill="1" applyBorder="1" applyAlignment="1" applyProtection="1">
      <alignment horizontal="left" vertical="center"/>
    </xf>
    <xf numFmtId="0" fontId="4" fillId="4" borderId="5" xfId="0" applyFont="1" applyFill="1" applyBorder="1" applyAlignment="1" applyProtection="1">
      <alignment horizontal="left" vertical="center"/>
    </xf>
    <xf numFmtId="0" fontId="0" fillId="22" borderId="4" xfId="0" applyFill="1" applyBorder="1" applyAlignment="1" applyProtection="1">
      <alignment horizontal="left" vertical="center"/>
    </xf>
    <xf numFmtId="0" fontId="0" fillId="22" borderId="5" xfId="0" applyFill="1" applyBorder="1" applyAlignment="1" applyProtection="1">
      <alignment horizontal="left" vertical="center"/>
    </xf>
    <xf numFmtId="0" fontId="0" fillId="20" borderId="4" xfId="0" applyFill="1" applyBorder="1" applyAlignment="1" applyProtection="1">
      <alignment horizontal="left" vertical="center"/>
    </xf>
    <xf numFmtId="0" fontId="0" fillId="20" borderId="5" xfId="0" applyFill="1" applyBorder="1" applyAlignment="1" applyProtection="1">
      <alignment horizontal="left" vertical="center"/>
    </xf>
    <xf numFmtId="0" fontId="5" fillId="24" borderId="0" xfId="0" applyFont="1" applyFill="1" applyBorder="1" applyAlignment="1" applyProtection="1">
      <alignment horizontal="center" vertical="center" textRotation="255" wrapText="1"/>
    </xf>
    <xf numFmtId="0" fontId="9" fillId="5" borderId="28" xfId="0" applyFont="1" applyFill="1" applyBorder="1" applyAlignment="1" applyProtection="1">
      <alignment horizontal="center" vertical="center" textRotation="255"/>
    </xf>
    <xf numFmtId="0" fontId="9" fillId="5" borderId="3" xfId="0" applyFont="1" applyFill="1" applyBorder="1" applyAlignment="1" applyProtection="1">
      <alignment horizontal="center" vertical="center" textRotation="255"/>
    </xf>
    <xf numFmtId="0" fontId="27" fillId="2" borderId="28" xfId="0" applyFont="1" applyFill="1" applyBorder="1" applyAlignment="1" applyProtection="1">
      <alignment horizontal="center" vertical="center" textRotation="255"/>
    </xf>
    <xf numFmtId="0" fontId="27" fillId="2" borderId="3" xfId="0" applyFont="1" applyFill="1" applyBorder="1" applyAlignment="1" applyProtection="1">
      <alignment horizontal="center" vertical="center" textRotation="255"/>
    </xf>
    <xf numFmtId="0" fontId="27" fillId="2" borderId="38" xfId="0" applyFont="1" applyFill="1" applyBorder="1" applyAlignment="1" applyProtection="1">
      <alignment horizontal="center" vertical="center" textRotation="255"/>
    </xf>
    <xf numFmtId="0" fontId="0" fillId="20" borderId="4" xfId="0" applyFill="1" applyBorder="1" applyAlignment="1" applyProtection="1">
      <alignment horizontal="left" vertical="center" wrapText="1"/>
    </xf>
    <xf numFmtId="0" fontId="0" fillId="20" borderId="5" xfId="0" applyFill="1" applyBorder="1" applyAlignment="1" applyProtection="1">
      <alignment horizontal="left" vertical="center" wrapText="1"/>
    </xf>
    <xf numFmtId="0" fontId="0" fillId="17" borderId="4" xfId="0" applyFill="1" applyBorder="1" applyAlignment="1" applyProtection="1">
      <alignment horizontal="left" vertical="center" wrapText="1"/>
    </xf>
    <xf numFmtId="0" fontId="0" fillId="17" borderId="5" xfId="0" applyFill="1" applyBorder="1" applyAlignment="1" applyProtection="1">
      <alignment horizontal="left" vertical="center" wrapText="1"/>
    </xf>
    <xf numFmtId="0" fontId="31" fillId="0" borderId="19" xfId="0" applyFont="1" applyBorder="1" applyAlignment="1" applyProtection="1">
      <alignment horizontal="left" vertical="top" wrapText="1"/>
      <protection locked="0"/>
    </xf>
    <xf numFmtId="0" fontId="31" fillId="0" borderId="20" xfId="0" applyFont="1" applyBorder="1" applyAlignment="1" applyProtection="1">
      <alignment horizontal="left" vertical="top" wrapText="1"/>
      <protection locked="0"/>
    </xf>
    <xf numFmtId="0" fontId="31" fillId="0" borderId="21" xfId="0" applyFont="1" applyBorder="1" applyAlignment="1" applyProtection="1">
      <alignment horizontal="left" vertical="top" wrapText="1"/>
      <protection locked="0"/>
    </xf>
    <xf numFmtId="0" fontId="31" fillId="0" borderId="18" xfId="0" applyFont="1" applyBorder="1" applyAlignment="1" applyProtection="1">
      <alignment horizontal="left" vertical="top" wrapText="1"/>
      <protection locked="0"/>
    </xf>
    <xf numFmtId="0" fontId="31" fillId="0" borderId="0" xfId="0" applyFont="1" applyBorder="1" applyAlignment="1" applyProtection="1">
      <alignment horizontal="left" vertical="top" wrapText="1"/>
      <protection locked="0"/>
    </xf>
    <xf numFmtId="0" fontId="31" fillId="0" borderId="25" xfId="0" applyFont="1" applyBorder="1" applyAlignment="1" applyProtection="1">
      <alignment horizontal="left" vertical="top" wrapText="1"/>
      <protection locked="0"/>
    </xf>
    <xf numFmtId="0" fontId="31" fillId="0" borderId="22" xfId="0" applyFont="1" applyBorder="1" applyAlignment="1" applyProtection="1">
      <alignment horizontal="left" vertical="top" wrapText="1"/>
      <protection locked="0"/>
    </xf>
    <xf numFmtId="0" fontId="31" fillId="0" borderId="23" xfId="0" applyFont="1" applyBorder="1" applyAlignment="1" applyProtection="1">
      <alignment horizontal="left" vertical="top" wrapText="1"/>
      <protection locked="0"/>
    </xf>
    <xf numFmtId="0" fontId="31" fillId="0" borderId="24" xfId="0" applyFont="1" applyBorder="1" applyAlignment="1" applyProtection="1">
      <alignment horizontal="left" vertical="top" wrapText="1"/>
      <protection locked="0"/>
    </xf>
    <xf numFmtId="0" fontId="12" fillId="0" borderId="10" xfId="0" applyFont="1" applyBorder="1" applyAlignment="1" applyProtection="1">
      <alignment horizontal="center"/>
    </xf>
    <xf numFmtId="0" fontId="12" fillId="0" borderId="9" xfId="0" applyFont="1" applyBorder="1" applyAlignment="1" applyProtection="1">
      <alignment horizontal="center"/>
    </xf>
    <xf numFmtId="0" fontId="13" fillId="0" borderId="11" xfId="0" applyFont="1" applyBorder="1" applyAlignment="1" applyProtection="1">
      <alignment horizontal="left" vertical="center" wrapText="1"/>
    </xf>
    <xf numFmtId="0" fontId="13" fillId="0" borderId="12" xfId="0" applyFont="1" applyBorder="1" applyAlignment="1" applyProtection="1">
      <alignment horizontal="left" vertical="center" wrapText="1"/>
    </xf>
    <xf numFmtId="0" fontId="13" fillId="0" borderId="13" xfId="0" applyFont="1" applyBorder="1" applyAlignment="1" applyProtection="1">
      <alignment horizontal="left"/>
    </xf>
    <xf numFmtId="0" fontId="13" fillId="0" borderId="5" xfId="0" applyFont="1" applyBorder="1" applyAlignment="1" applyProtection="1">
      <alignment horizontal="left"/>
    </xf>
    <xf numFmtId="0" fontId="13" fillId="0" borderId="15" xfId="0" applyFont="1" applyBorder="1" applyAlignment="1" applyProtection="1">
      <alignment horizontal="left" wrapText="1"/>
    </xf>
    <xf numFmtId="0" fontId="13" fillId="0" borderId="16" xfId="0" applyFont="1" applyBorder="1" applyAlignment="1" applyProtection="1">
      <alignment horizontal="left" wrapText="1"/>
    </xf>
    <xf numFmtId="0" fontId="13" fillId="0" borderId="10" xfId="0" applyFont="1" applyBorder="1" applyAlignment="1" applyProtection="1">
      <alignment horizontal="center" vertical="center" wrapText="1"/>
    </xf>
    <xf numFmtId="0" fontId="13" fillId="0" borderId="26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13" fillId="4" borderId="1" xfId="0" applyFont="1" applyFill="1" applyBorder="1" applyAlignment="1" applyProtection="1">
      <alignment horizontal="center" vertical="center"/>
    </xf>
    <xf numFmtId="0" fontId="3" fillId="14" borderId="36" xfId="0" applyFont="1" applyFill="1" applyBorder="1" applyAlignment="1" applyProtection="1">
      <alignment horizontal="center"/>
    </xf>
    <xf numFmtId="0" fontId="3" fillId="14" borderId="37" xfId="0" applyFont="1" applyFill="1" applyBorder="1" applyAlignment="1" applyProtection="1">
      <alignment horizontal="center"/>
    </xf>
    <xf numFmtId="0" fontId="0" fillId="17" borderId="4" xfId="0" applyFill="1" applyBorder="1" applyAlignment="1" applyProtection="1">
      <alignment horizontal="left" vertical="center"/>
    </xf>
    <xf numFmtId="0" fontId="0" fillId="17" borderId="5" xfId="0" applyFill="1" applyBorder="1" applyAlignment="1" applyProtection="1">
      <alignment horizontal="left" vertical="center"/>
    </xf>
    <xf numFmtId="0" fontId="4" fillId="19" borderId="4" xfId="0" applyFont="1" applyFill="1" applyBorder="1" applyAlignment="1" applyProtection="1">
      <alignment horizontal="left" vertical="center" wrapText="1"/>
    </xf>
    <xf numFmtId="0" fontId="4" fillId="19" borderId="5" xfId="0" applyFont="1" applyFill="1" applyBorder="1" applyAlignment="1" applyProtection="1">
      <alignment horizontal="left" vertical="center" wrapText="1"/>
    </xf>
    <xf numFmtId="0" fontId="0" fillId="21" borderId="4" xfId="0" applyFill="1" applyBorder="1" applyAlignment="1" applyProtection="1">
      <alignment horizontal="left" vertical="center" wrapText="1"/>
    </xf>
    <xf numFmtId="0" fontId="0" fillId="21" borderId="5" xfId="0" applyFill="1" applyBorder="1" applyAlignment="1" applyProtection="1">
      <alignment horizontal="left" vertical="center" wrapText="1"/>
    </xf>
    <xf numFmtId="0" fontId="0" fillId="18" borderId="4" xfId="0" applyFill="1" applyBorder="1" applyAlignment="1" applyProtection="1">
      <alignment horizontal="left" vertical="center" wrapText="1"/>
    </xf>
    <xf numFmtId="0" fontId="0" fillId="18" borderId="5" xfId="0" applyFill="1" applyBorder="1" applyAlignment="1" applyProtection="1">
      <alignment horizontal="left" vertical="center" wrapText="1"/>
    </xf>
    <xf numFmtId="0" fontId="0" fillId="16" borderId="4" xfId="0" applyFill="1" applyBorder="1" applyAlignment="1" applyProtection="1">
      <alignment horizontal="left" vertical="center" wrapText="1"/>
    </xf>
    <xf numFmtId="0" fontId="0" fillId="16" borderId="5" xfId="0" applyFill="1" applyBorder="1" applyAlignment="1" applyProtection="1">
      <alignment horizontal="left" vertical="center" wrapText="1"/>
    </xf>
    <xf numFmtId="0" fontId="4" fillId="19" borderId="4" xfId="0" applyFont="1" applyFill="1" applyBorder="1" applyAlignment="1" applyProtection="1">
      <alignment horizontal="left" vertical="center"/>
    </xf>
    <xf numFmtId="0" fontId="4" fillId="19" borderId="5" xfId="0" applyFont="1" applyFill="1" applyBorder="1" applyAlignment="1" applyProtection="1">
      <alignment horizontal="left" vertical="center"/>
    </xf>
    <xf numFmtId="0" fontId="0" fillId="6" borderId="4" xfId="0" applyFill="1" applyBorder="1" applyAlignment="1" applyProtection="1">
      <alignment horizontal="left" vertical="center"/>
    </xf>
    <xf numFmtId="0" fontId="0" fillId="6" borderId="5" xfId="0" applyFill="1" applyBorder="1" applyAlignment="1" applyProtection="1">
      <alignment horizontal="left" vertical="center"/>
    </xf>
    <xf numFmtId="0" fontId="0" fillId="11" borderId="4" xfId="0" applyFill="1" applyBorder="1" applyAlignment="1" applyProtection="1">
      <alignment horizontal="left" vertical="center" wrapText="1"/>
    </xf>
    <xf numFmtId="0" fontId="0" fillId="11" borderId="5" xfId="0" applyFill="1" applyBorder="1" applyAlignment="1" applyProtection="1">
      <alignment horizontal="left" vertical="center" wrapText="1"/>
    </xf>
    <xf numFmtId="0" fontId="0" fillId="10" borderId="4" xfId="0" applyFill="1" applyBorder="1" applyAlignment="1" applyProtection="1">
      <alignment horizontal="left" vertical="center" wrapText="1"/>
    </xf>
    <xf numFmtId="0" fontId="0" fillId="10" borderId="5" xfId="0" applyFill="1" applyBorder="1" applyAlignment="1" applyProtection="1">
      <alignment horizontal="left" vertical="center" wrapText="1"/>
    </xf>
    <xf numFmtId="0" fontId="15" fillId="0" borderId="4" xfId="0" applyFont="1" applyFill="1" applyBorder="1" applyAlignment="1" applyProtection="1">
      <alignment horizontal="center" vertical="center" wrapText="1"/>
    </xf>
    <xf numFmtId="0" fontId="15" fillId="0" borderId="8" xfId="0" applyFont="1" applyFill="1" applyBorder="1" applyAlignment="1" applyProtection="1">
      <alignment horizontal="center" vertical="center" wrapText="1"/>
    </xf>
    <xf numFmtId="0" fontId="15" fillId="0" borderId="5" xfId="0" applyFont="1" applyFill="1" applyBorder="1" applyAlignment="1" applyProtection="1">
      <alignment horizontal="center" vertical="center" wrapText="1"/>
    </xf>
    <xf numFmtId="0" fontId="12" fillId="13" borderId="6" xfId="0" applyFont="1" applyFill="1" applyBorder="1" applyAlignment="1" applyProtection="1">
      <alignment horizontal="center" vertical="center" textRotation="255"/>
    </xf>
    <xf numFmtId="0" fontId="12" fillId="13" borderId="7" xfId="0" applyFont="1" applyFill="1" applyBorder="1" applyAlignment="1" applyProtection="1">
      <alignment horizontal="center" vertical="center" textRotation="255"/>
    </xf>
    <xf numFmtId="0" fontId="26" fillId="8" borderId="6" xfId="0" applyFont="1" applyFill="1" applyBorder="1" applyAlignment="1" applyProtection="1">
      <alignment horizontal="center" vertical="center" textRotation="255"/>
    </xf>
    <xf numFmtId="0" fontId="26" fillId="8" borderId="7" xfId="0" applyFont="1" applyFill="1" applyBorder="1" applyAlignment="1" applyProtection="1">
      <alignment horizontal="center" vertical="center" textRotation="255"/>
    </xf>
    <xf numFmtId="0" fontId="6" fillId="6" borderId="6" xfId="0" applyFont="1" applyFill="1" applyBorder="1" applyAlignment="1" applyProtection="1">
      <alignment horizontal="center" vertical="center" textRotation="255" wrapText="1"/>
    </xf>
    <xf numFmtId="0" fontId="6" fillId="6" borderId="7" xfId="0" applyFont="1" applyFill="1" applyBorder="1" applyAlignment="1" applyProtection="1">
      <alignment horizontal="center" vertical="center" textRotation="255" wrapText="1"/>
    </xf>
    <xf numFmtId="0" fontId="0" fillId="3" borderId="4" xfId="0" applyFill="1" applyBorder="1" applyAlignment="1" applyProtection="1">
      <alignment horizontal="left" vertical="center"/>
    </xf>
    <xf numFmtId="0" fontId="0" fillId="3" borderId="5" xfId="0" applyFill="1" applyBorder="1" applyAlignment="1" applyProtection="1">
      <alignment horizontal="left" vertical="center"/>
    </xf>
    <xf numFmtId="0" fontId="0" fillId="6" borderId="4" xfId="0" applyFill="1" applyBorder="1" applyAlignment="1" applyProtection="1">
      <alignment horizontal="left" vertical="center" wrapText="1"/>
    </xf>
    <xf numFmtId="0" fontId="0" fillId="6" borderId="5" xfId="0" applyFill="1" applyBorder="1" applyAlignment="1" applyProtection="1">
      <alignment horizontal="left" vertical="center" wrapText="1"/>
    </xf>
    <xf numFmtId="0" fontId="0" fillId="21" borderId="4" xfId="0" applyFill="1" applyBorder="1" applyAlignment="1" applyProtection="1">
      <alignment horizontal="left" vertical="center"/>
    </xf>
    <xf numFmtId="0" fontId="0" fillId="21" borderId="5" xfId="0" applyFill="1" applyBorder="1" applyAlignment="1" applyProtection="1">
      <alignment horizontal="left" vertical="center"/>
    </xf>
    <xf numFmtId="0" fontId="0" fillId="22" borderId="4" xfId="0" applyFill="1" applyBorder="1" applyAlignment="1" applyProtection="1">
      <alignment horizontal="left" vertical="center" wrapText="1"/>
    </xf>
    <xf numFmtId="0" fontId="0" fillId="22" borderId="5" xfId="0" applyFill="1" applyBorder="1" applyAlignment="1" applyProtection="1">
      <alignment horizontal="left" vertical="center" wrapText="1"/>
    </xf>
    <xf numFmtId="0" fontId="16" fillId="9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/>
    </xf>
    <xf numFmtId="0" fontId="28" fillId="23" borderId="0" xfId="0" applyFont="1" applyFill="1" applyBorder="1" applyAlignment="1" applyProtection="1">
      <alignment horizontal="center" vertical="center" wrapText="1"/>
    </xf>
    <xf numFmtId="0" fontId="28" fillId="23" borderId="3" xfId="0" applyFont="1" applyFill="1" applyBorder="1" applyAlignment="1" applyProtection="1">
      <alignment horizontal="center" vertical="center" wrapText="1"/>
    </xf>
    <xf numFmtId="0" fontId="7" fillId="23" borderId="4" xfId="0" applyFont="1" applyFill="1" applyBorder="1" applyAlignment="1" applyProtection="1">
      <alignment horizontal="left" vertical="center" wrapText="1"/>
    </xf>
    <xf numFmtId="0" fontId="7" fillId="23" borderId="5" xfId="0" applyFont="1" applyFill="1" applyBorder="1" applyAlignment="1" applyProtection="1">
      <alignment horizontal="left" vertical="center" wrapText="1"/>
    </xf>
    <xf numFmtId="0" fontId="0" fillId="0" borderId="6" xfId="0" applyBorder="1" applyAlignment="1">
      <alignment horizontal="center"/>
    </xf>
    <xf numFmtId="0" fontId="15" fillId="0" borderId="1" xfId="0" applyFont="1" applyFill="1" applyBorder="1" applyAlignment="1" applyProtection="1">
      <alignment horizontal="center" vertical="center" wrapText="1"/>
    </xf>
    <xf numFmtId="0" fontId="20" fillId="23" borderId="27" xfId="0" applyFont="1" applyFill="1" applyBorder="1" applyAlignment="1" applyProtection="1">
      <alignment horizontal="center" vertical="center" wrapText="1"/>
    </xf>
    <xf numFmtId="0" fontId="20" fillId="23" borderId="28" xfId="0" applyFont="1" applyFill="1" applyBorder="1" applyAlignment="1" applyProtection="1">
      <alignment horizontal="center" vertical="center" wrapText="1"/>
    </xf>
    <xf numFmtId="0" fontId="11" fillId="23" borderId="0" xfId="0" applyFont="1" applyFill="1" applyBorder="1" applyAlignment="1" applyProtection="1">
      <alignment horizontal="center" vertical="center" wrapText="1"/>
    </xf>
    <xf numFmtId="0" fontId="11" fillId="23" borderId="3" xfId="0" applyFont="1" applyFill="1" applyBorder="1" applyAlignment="1" applyProtection="1">
      <alignment horizontal="center" vertical="center" wrapText="1"/>
    </xf>
    <xf numFmtId="0" fontId="5" fillId="23" borderId="6" xfId="0" applyFont="1" applyFill="1" applyBorder="1" applyAlignment="1" applyProtection="1">
      <alignment horizontal="center" vertical="center" textRotation="255" wrapText="1"/>
    </xf>
    <xf numFmtId="0" fontId="5" fillId="23" borderId="7" xfId="0" applyFont="1" applyFill="1" applyBorder="1" applyAlignment="1" applyProtection="1">
      <alignment horizontal="center" vertical="center" textRotation="255" wrapText="1"/>
    </xf>
    <xf numFmtId="0" fontId="5" fillId="23" borderId="2" xfId="0" applyFont="1" applyFill="1" applyBorder="1" applyAlignment="1" applyProtection="1">
      <alignment horizontal="center" vertical="center" textRotation="255" wrapText="1"/>
    </xf>
    <xf numFmtId="0" fontId="15" fillId="0" borderId="6" xfId="0" applyFont="1" applyFill="1" applyBorder="1" applyAlignment="1" applyProtection="1">
      <alignment horizontal="center" vertical="center" wrapText="1"/>
    </xf>
    <xf numFmtId="0" fontId="6" fillId="0" borderId="2" xfId="0" applyFont="1" applyBorder="1" applyAlignment="1" applyProtection="1">
      <alignment horizontal="center" wrapText="1"/>
    </xf>
    <xf numFmtId="0" fontId="6" fillId="0" borderId="1" xfId="0" applyFont="1" applyBorder="1" applyAlignment="1" applyProtection="1">
      <alignment horizontal="center" wrapText="1"/>
    </xf>
    <xf numFmtId="165" fontId="24" fillId="0" borderId="10" xfId="0" applyNumberFormat="1" applyFont="1" applyBorder="1" applyAlignment="1" applyProtection="1">
      <alignment horizontal="center"/>
    </xf>
    <xf numFmtId="165" fontId="24" fillId="0" borderId="9" xfId="0" applyNumberFormat="1" applyFont="1" applyBorder="1" applyAlignment="1" applyProtection="1">
      <alignment horizontal="center"/>
    </xf>
    <xf numFmtId="0" fontId="16" fillId="9" borderId="6" xfId="0" applyFont="1" applyFill="1" applyBorder="1" applyAlignment="1" applyProtection="1">
      <alignment horizontal="center" vertical="center" wrapText="1"/>
      <protection locked="0"/>
    </xf>
    <xf numFmtId="0" fontId="22" fillId="23" borderId="4" xfId="0" applyFont="1" applyFill="1" applyBorder="1" applyAlignment="1" applyProtection="1">
      <alignment horizontal="left" vertical="center" wrapText="1"/>
    </xf>
    <xf numFmtId="0" fontId="11" fillId="0" borderId="6" xfId="0" applyFont="1" applyBorder="1" applyAlignment="1" applyProtection="1">
      <alignment horizontal="center" vertical="center" wrapText="1"/>
    </xf>
    <xf numFmtId="0" fontId="5" fillId="18" borderId="0" xfId="0" applyFont="1" applyFill="1" applyBorder="1" applyAlignment="1" applyProtection="1">
      <alignment horizontal="center" vertical="center" wrapText="1"/>
    </xf>
    <xf numFmtId="0" fontId="5" fillId="18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 vertical="center" textRotation="255" wrapText="1"/>
    </xf>
    <xf numFmtId="0" fontId="9" fillId="3" borderId="7" xfId="0" applyFont="1" applyFill="1" applyBorder="1" applyAlignment="1" applyProtection="1">
      <alignment horizontal="center" vertical="center" textRotation="255" wrapText="1"/>
    </xf>
    <xf numFmtId="0" fontId="0" fillId="3" borderId="4" xfId="0" applyFill="1" applyBorder="1" applyAlignment="1" applyProtection="1">
      <alignment horizontal="left" vertical="center" wrapText="1"/>
    </xf>
    <xf numFmtId="0" fontId="0" fillId="3" borderId="5" xfId="0" applyFill="1" applyBorder="1" applyAlignment="1" applyProtection="1">
      <alignment horizontal="left" vertical="center" wrapText="1"/>
    </xf>
    <xf numFmtId="0" fontId="17" fillId="5" borderId="6" xfId="0" applyFont="1" applyFill="1" applyBorder="1" applyAlignment="1" applyProtection="1">
      <alignment horizontal="center" vertical="center" textRotation="255" wrapText="1"/>
    </xf>
    <xf numFmtId="0" fontId="17" fillId="5" borderId="7" xfId="0" applyFont="1" applyFill="1" applyBorder="1" applyAlignment="1" applyProtection="1">
      <alignment horizontal="center" vertical="center" textRotation="255" wrapText="1"/>
    </xf>
    <xf numFmtId="0" fontId="9" fillId="6" borderId="6" xfId="0" applyFont="1" applyFill="1" applyBorder="1" applyAlignment="1" applyProtection="1">
      <alignment horizontal="center" vertical="center" textRotation="255" wrapText="1"/>
    </xf>
    <xf numFmtId="0" fontId="9" fillId="6" borderId="7" xfId="0" applyFont="1" applyFill="1" applyBorder="1" applyAlignment="1" applyProtection="1">
      <alignment horizontal="center" vertical="center" textRotation="255" wrapText="1"/>
    </xf>
    <xf numFmtId="0" fontId="8" fillId="4" borderId="7" xfId="0" applyFont="1" applyFill="1" applyBorder="1" applyAlignment="1" applyProtection="1">
      <alignment horizontal="center" vertical="center" textRotation="255"/>
    </xf>
    <xf numFmtId="0" fontId="8" fillId="4" borderId="2" xfId="0" applyFont="1" applyFill="1" applyBorder="1" applyAlignment="1" applyProtection="1">
      <alignment horizontal="center" vertical="center" textRotation="255"/>
    </xf>
    <xf numFmtId="0" fontId="13" fillId="7" borderId="4" xfId="0" applyFont="1" applyFill="1" applyBorder="1" applyAlignment="1" applyProtection="1">
      <alignment horizontal="left" vertical="center" wrapText="1"/>
    </xf>
    <xf numFmtId="0" fontId="0" fillId="7" borderId="5" xfId="0" applyFill="1" applyBorder="1" applyAlignment="1" applyProtection="1">
      <alignment horizontal="left" vertical="center" wrapText="1"/>
    </xf>
    <xf numFmtId="0" fontId="0" fillId="21" borderId="4" xfId="0" applyFont="1" applyFill="1" applyBorder="1" applyAlignment="1" applyProtection="1">
      <alignment horizontal="left" vertical="center" wrapText="1"/>
    </xf>
    <xf numFmtId="0" fontId="0" fillId="21" borderId="5" xfId="0" applyFont="1" applyFill="1" applyBorder="1" applyAlignment="1" applyProtection="1">
      <alignment horizontal="left" vertical="center" wrapText="1"/>
    </xf>
    <xf numFmtId="0" fontId="3" fillId="4" borderId="1" xfId="0" applyFont="1" applyFill="1" applyBorder="1" applyAlignment="1" applyProtection="1">
      <alignment horizontal="center" vertical="center" textRotation="255" wrapText="1"/>
    </xf>
    <xf numFmtId="0" fontId="4" fillId="4" borderId="4" xfId="0" applyFont="1" applyFill="1" applyBorder="1" applyAlignment="1" applyProtection="1">
      <alignment horizontal="left" vertical="center" wrapText="1"/>
    </xf>
    <xf numFmtId="0" fontId="4" fillId="4" borderId="5" xfId="0" applyFont="1" applyFill="1" applyBorder="1" applyAlignment="1" applyProtection="1">
      <alignment horizontal="left" vertical="center" wrapText="1"/>
    </xf>
    <xf numFmtId="0" fontId="32" fillId="21" borderId="6" xfId="0" applyFont="1" applyFill="1" applyBorder="1" applyAlignment="1" applyProtection="1">
      <alignment horizontal="center" vertical="center" textRotation="255"/>
    </xf>
    <xf numFmtId="0" fontId="32" fillId="21" borderId="7" xfId="0" applyFont="1" applyFill="1" applyBorder="1" applyAlignment="1" applyProtection="1">
      <alignment horizontal="center" vertical="center" textRotation="255"/>
    </xf>
    <xf numFmtId="0" fontId="3" fillId="22" borderId="6" xfId="0" applyFont="1" applyFill="1" applyBorder="1" applyAlignment="1" applyProtection="1">
      <alignment horizontal="center" vertical="center" textRotation="255"/>
    </xf>
    <xf numFmtId="0" fontId="3" fillId="22" borderId="7" xfId="0" applyFont="1" applyFill="1" applyBorder="1" applyAlignment="1" applyProtection="1">
      <alignment horizontal="center" vertical="center" textRotation="255"/>
    </xf>
    <xf numFmtId="0" fontId="0" fillId="13" borderId="4" xfId="0" applyFill="1" applyBorder="1" applyAlignment="1" applyProtection="1">
      <alignment horizontal="left" vertical="center"/>
    </xf>
    <xf numFmtId="0" fontId="0" fillId="13" borderId="5" xfId="0" applyFill="1" applyBorder="1" applyAlignment="1" applyProtection="1">
      <alignment horizontal="left" vertical="center"/>
    </xf>
    <xf numFmtId="0" fontId="3" fillId="18" borderId="6" xfId="0" applyFont="1" applyFill="1" applyBorder="1" applyAlignment="1" applyProtection="1">
      <alignment horizontal="center" vertical="center" textRotation="255"/>
    </xf>
    <xf numFmtId="0" fontId="3" fillId="18" borderId="7" xfId="0" applyFont="1" applyFill="1" applyBorder="1" applyAlignment="1" applyProtection="1">
      <alignment horizontal="center" vertical="center" textRotation="255"/>
    </xf>
    <xf numFmtId="0" fontId="3" fillId="17" borderId="1" xfId="0" applyFont="1" applyFill="1" applyBorder="1" applyAlignment="1" applyProtection="1">
      <alignment horizontal="center" vertical="center" textRotation="255"/>
    </xf>
    <xf numFmtId="0" fontId="40" fillId="7" borderId="6" xfId="0" applyFont="1" applyFill="1" applyBorder="1" applyAlignment="1" applyProtection="1">
      <alignment horizontal="center" vertical="center" textRotation="255" wrapText="1"/>
    </xf>
    <xf numFmtId="0" fontId="40" fillId="7" borderId="7" xfId="0" applyFont="1" applyFill="1" applyBorder="1" applyAlignment="1" applyProtection="1">
      <alignment horizontal="center" vertical="center" textRotation="255" wrapText="1"/>
    </xf>
    <xf numFmtId="0" fontId="32" fillId="20" borderId="6" xfId="0" applyFont="1" applyFill="1" applyBorder="1" applyAlignment="1" applyProtection="1">
      <alignment horizontal="center" vertical="center" textRotation="255"/>
    </xf>
    <xf numFmtId="0" fontId="32" fillId="20" borderId="7" xfId="0" applyFont="1" applyFill="1" applyBorder="1" applyAlignment="1" applyProtection="1">
      <alignment horizontal="center" vertical="center" textRotation="255"/>
    </xf>
    <xf numFmtId="0" fontId="32" fillId="20" borderId="2" xfId="0" applyFont="1" applyFill="1" applyBorder="1" applyAlignment="1" applyProtection="1">
      <alignment horizontal="center" vertical="center" textRotation="255"/>
    </xf>
    <xf numFmtId="0" fontId="17" fillId="18" borderId="6" xfId="0" applyFont="1" applyFill="1" applyBorder="1" applyAlignment="1" applyProtection="1">
      <alignment horizontal="center" vertical="center" textRotation="255"/>
    </xf>
    <xf numFmtId="0" fontId="17" fillId="18" borderId="7" xfId="0" applyFont="1" applyFill="1" applyBorder="1" applyAlignment="1" applyProtection="1">
      <alignment horizontal="center" vertical="center" textRotation="255"/>
    </xf>
    <xf numFmtId="0" fontId="17" fillId="18" borderId="2" xfId="0" applyFont="1" applyFill="1" applyBorder="1" applyAlignment="1" applyProtection="1">
      <alignment horizontal="center" vertical="center" textRotation="255"/>
    </xf>
    <xf numFmtId="0" fontId="8" fillId="2" borderId="6" xfId="0" applyFont="1" applyFill="1" applyBorder="1" applyAlignment="1" applyProtection="1">
      <alignment horizontal="center" vertical="center" textRotation="255"/>
    </xf>
    <xf numFmtId="0" fontId="8" fillId="2" borderId="7" xfId="0" applyFont="1" applyFill="1" applyBorder="1" applyAlignment="1" applyProtection="1">
      <alignment horizontal="center" vertical="center" textRotation="255"/>
    </xf>
    <xf numFmtId="0" fontId="9" fillId="11" borderId="7" xfId="0" applyFont="1" applyFill="1" applyBorder="1" applyAlignment="1" applyProtection="1">
      <alignment horizontal="center" vertical="center" textRotation="255" wrapText="1"/>
    </xf>
    <xf numFmtId="0" fontId="13" fillId="11" borderId="4" xfId="0" applyFont="1" applyFill="1" applyBorder="1" applyAlignment="1" applyProtection="1">
      <alignment horizontal="left" vertical="center" wrapText="1"/>
    </xf>
    <xf numFmtId="0" fontId="12" fillId="10" borderId="7" xfId="0" applyFont="1" applyFill="1" applyBorder="1" applyAlignment="1" applyProtection="1">
      <alignment horizontal="center" vertical="center" textRotation="255" wrapText="1"/>
    </xf>
    <xf numFmtId="0" fontId="12" fillId="10" borderId="2" xfId="0" applyFont="1" applyFill="1" applyBorder="1" applyAlignment="1" applyProtection="1">
      <alignment horizontal="center" vertical="center" textRotation="255" wrapText="1"/>
    </xf>
    <xf numFmtId="0" fontId="7" fillId="24" borderId="4" xfId="0" applyFont="1" applyFill="1" applyBorder="1" applyAlignment="1" applyProtection="1">
      <alignment horizontal="left" vertical="center" wrapText="1"/>
    </xf>
    <xf numFmtId="0" fontId="7" fillId="24" borderId="5" xfId="0" applyFont="1" applyFill="1" applyBorder="1" applyAlignment="1" applyProtection="1">
      <alignment horizontal="left" vertical="center" wrapText="1"/>
    </xf>
    <xf numFmtId="0" fontId="0" fillId="14" borderId="4" xfId="0" applyFill="1" applyBorder="1" applyAlignment="1" applyProtection="1">
      <alignment horizontal="left" vertical="center" wrapText="1"/>
    </xf>
    <xf numFmtId="0" fontId="0" fillId="14" borderId="5" xfId="0" applyFill="1" applyBorder="1" applyAlignment="1" applyProtection="1">
      <alignment horizontal="left" vertical="center" wrapText="1"/>
    </xf>
    <xf numFmtId="0" fontId="0" fillId="7" borderId="4" xfId="0" applyFill="1" applyBorder="1" applyAlignment="1" applyProtection="1">
      <alignment horizontal="left" vertical="center" wrapText="1"/>
    </xf>
    <xf numFmtId="0" fontId="11" fillId="11" borderId="6" xfId="0" applyFont="1" applyFill="1" applyBorder="1" applyAlignment="1" applyProtection="1">
      <alignment horizontal="center" vertical="center" textRotation="255" wrapText="1"/>
    </xf>
    <xf numFmtId="0" fontId="11" fillId="11" borderId="7" xfId="0" applyFont="1" applyFill="1" applyBorder="1" applyAlignment="1" applyProtection="1">
      <alignment horizontal="center" vertical="center" textRotation="255" wrapText="1"/>
    </xf>
    <xf numFmtId="0" fontId="26" fillId="16" borderId="6" xfId="0" applyFont="1" applyFill="1" applyBorder="1" applyAlignment="1" applyProtection="1">
      <alignment horizontal="center" vertical="center" textRotation="255"/>
    </xf>
    <xf numFmtId="0" fontId="26" fillId="16" borderId="7" xfId="0" applyFont="1" applyFill="1" applyBorder="1" applyAlignment="1" applyProtection="1">
      <alignment horizontal="center" vertical="center" textRotation="255"/>
    </xf>
    <xf numFmtId="0" fontId="26" fillId="16" borderId="2" xfId="0" applyFont="1" applyFill="1" applyBorder="1" applyAlignment="1" applyProtection="1">
      <alignment horizontal="center" vertical="center" textRotation="255"/>
    </xf>
    <xf numFmtId="0" fontId="13" fillId="2" borderId="4" xfId="0" applyFont="1" applyFill="1" applyBorder="1" applyAlignment="1" applyProtection="1">
      <alignment horizontal="left" vertical="center"/>
    </xf>
    <xf numFmtId="0" fontId="0" fillId="2" borderId="5" xfId="0" applyFont="1" applyFill="1" applyBorder="1" applyAlignment="1" applyProtection="1">
      <alignment horizontal="left" vertical="center"/>
    </xf>
    <xf numFmtId="0" fontId="34" fillId="19" borderId="6" xfId="0" applyFont="1" applyFill="1" applyBorder="1" applyAlignment="1" applyProtection="1">
      <alignment horizontal="center" vertical="center" textRotation="255"/>
    </xf>
    <xf numFmtId="0" fontId="34" fillId="19" borderId="7" xfId="0" applyFont="1" applyFill="1" applyBorder="1" applyAlignment="1" applyProtection="1">
      <alignment horizontal="center" vertical="center" textRotation="255"/>
    </xf>
    <xf numFmtId="0" fontId="34" fillId="19" borderId="2" xfId="0" applyFont="1" applyFill="1" applyBorder="1" applyAlignment="1" applyProtection="1">
      <alignment horizontal="center" vertical="center" textRotation="255"/>
    </xf>
    <xf numFmtId="0" fontId="20" fillId="24" borderId="27" xfId="0" applyFont="1" applyFill="1" applyBorder="1" applyAlignment="1" applyProtection="1">
      <alignment horizontal="center" vertical="center" wrapText="1"/>
    </xf>
    <xf numFmtId="0" fontId="20" fillId="24" borderId="28" xfId="0" applyFont="1" applyFill="1" applyBorder="1" applyAlignment="1" applyProtection="1">
      <alignment horizontal="center" vertical="center" wrapText="1"/>
    </xf>
    <xf numFmtId="0" fontId="11" fillId="24" borderId="0" xfId="0" applyFont="1" applyFill="1" applyBorder="1" applyAlignment="1" applyProtection="1">
      <alignment horizontal="center" vertical="center" wrapText="1"/>
    </xf>
    <xf numFmtId="0" fontId="11" fillId="24" borderId="3" xfId="0" applyFont="1" applyFill="1" applyBorder="1" applyAlignment="1" applyProtection="1">
      <alignment horizontal="center" vertical="center" wrapText="1"/>
    </xf>
    <xf numFmtId="0" fontId="28" fillId="24" borderId="0" xfId="0" applyFont="1" applyFill="1" applyBorder="1" applyAlignment="1" applyProtection="1">
      <alignment horizontal="center" vertical="center" wrapText="1"/>
    </xf>
    <xf numFmtId="0" fontId="28" fillId="24" borderId="3" xfId="0" applyFont="1" applyFill="1" applyBorder="1" applyAlignment="1" applyProtection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colors>
    <mruColors>
      <color rgb="FFFF9999"/>
      <color rgb="FF9966FF"/>
      <color rgb="FFF6ACE3"/>
      <color rgb="FFFFCC00"/>
      <color rgb="FFCC0000"/>
      <color rgb="FFFF0000"/>
      <color rgb="FFFE0000"/>
      <color rgb="FFCCFF66"/>
      <color rgb="FF56DDF8"/>
      <color rgb="FFDF46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3</xdr:col>
      <xdr:colOff>19051</xdr:colOff>
      <xdr:row>2</xdr:row>
      <xdr:rowOff>190500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295400" cy="5810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471</xdr:row>
      <xdr:rowOff>0</xdr:rowOff>
    </xdr:from>
    <xdr:to>
      <xdr:col>2</xdr:col>
      <xdr:colOff>304800</xdr:colOff>
      <xdr:row>472</xdr:row>
      <xdr:rowOff>120650</xdr:rowOff>
    </xdr:to>
    <xdr:sp macro="" textlink="">
      <xdr:nvSpPr>
        <xdr:cNvPr id="1028" name="AutoShape 4" descr="blob:https://web.whatsapp.com/6d7302f9-0025-4b5c-9f8d-3e01e20478d0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355600" y="4342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304800</xdr:colOff>
      <xdr:row>9</xdr:row>
      <xdr:rowOff>85725</xdr:rowOff>
    </xdr:to>
    <xdr:sp macro="" textlink="">
      <xdr:nvSpPr>
        <xdr:cNvPr id="1027" name="AutoShape 3" descr="blob:https://web.whatsapp.com/03ec1016-419a-4248-95d7-05333602c193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6102350" y="1619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145632</xdr:colOff>
      <xdr:row>55</xdr:row>
      <xdr:rowOff>356454</xdr:rowOff>
    </xdr:from>
    <xdr:to>
      <xdr:col>13</xdr:col>
      <xdr:colOff>10583</xdr:colOff>
      <xdr:row>62</xdr:row>
      <xdr:rowOff>777224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5768" y="21865636"/>
          <a:ext cx="5510679" cy="5410138"/>
        </a:xfrm>
        <a:prstGeom prst="rect">
          <a:avLst/>
        </a:prstGeom>
      </xdr:spPr>
    </xdr:pic>
    <xdr:clientData/>
  </xdr:twoCellAnchor>
  <xdr:twoCellAnchor editAs="oneCell">
    <xdr:from>
      <xdr:col>7</xdr:col>
      <xdr:colOff>139314</xdr:colOff>
      <xdr:row>43</xdr:row>
      <xdr:rowOff>19242</xdr:rowOff>
    </xdr:from>
    <xdr:to>
      <xdr:col>12</xdr:col>
      <xdr:colOff>752210</xdr:colOff>
      <xdr:row>55</xdr:row>
      <xdr:rowOff>173542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9450" y="16263697"/>
          <a:ext cx="5496624" cy="5638102"/>
        </a:xfrm>
        <a:prstGeom prst="rect">
          <a:avLst/>
        </a:prstGeom>
      </xdr:spPr>
    </xdr:pic>
    <xdr:clientData/>
  </xdr:twoCellAnchor>
  <xdr:twoCellAnchor editAs="oneCell">
    <xdr:from>
      <xdr:col>7</xdr:col>
      <xdr:colOff>138546</xdr:colOff>
      <xdr:row>0</xdr:row>
      <xdr:rowOff>0</xdr:rowOff>
    </xdr:from>
    <xdr:to>
      <xdr:col>12</xdr:col>
      <xdr:colOff>749266</xdr:colOff>
      <xdr:row>15</xdr:row>
      <xdr:rowOff>76545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8682" y="0"/>
          <a:ext cx="5494448" cy="4059727"/>
        </a:xfrm>
        <a:prstGeom prst="rect">
          <a:avLst/>
        </a:prstGeom>
      </xdr:spPr>
    </xdr:pic>
    <xdr:clientData/>
  </xdr:twoCellAnchor>
  <xdr:twoCellAnchor editAs="oneCell">
    <xdr:from>
      <xdr:col>7</xdr:col>
      <xdr:colOff>138546</xdr:colOff>
      <xdr:row>15</xdr:row>
      <xdr:rowOff>17318</xdr:rowOff>
    </xdr:from>
    <xdr:to>
      <xdr:col>12</xdr:col>
      <xdr:colOff>741216</xdr:colOff>
      <xdr:row>24</xdr:row>
      <xdr:rowOff>235526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8682" y="4000500"/>
          <a:ext cx="5486398" cy="4114799"/>
        </a:xfrm>
        <a:prstGeom prst="rect">
          <a:avLst/>
        </a:prstGeom>
      </xdr:spPr>
    </xdr:pic>
    <xdr:clientData/>
  </xdr:twoCellAnchor>
  <xdr:twoCellAnchor editAs="oneCell">
    <xdr:from>
      <xdr:col>7</xdr:col>
      <xdr:colOff>138545</xdr:colOff>
      <xdr:row>24</xdr:row>
      <xdr:rowOff>198082</xdr:rowOff>
    </xdr:from>
    <xdr:to>
      <xdr:col>12</xdr:col>
      <xdr:colOff>744681</xdr:colOff>
      <xdr:row>34</xdr:row>
      <xdr:rowOff>98584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8681" y="8077855"/>
          <a:ext cx="5489864" cy="4108820"/>
        </a:xfrm>
        <a:prstGeom prst="rect">
          <a:avLst/>
        </a:prstGeom>
      </xdr:spPr>
    </xdr:pic>
    <xdr:clientData/>
  </xdr:twoCellAnchor>
  <xdr:twoCellAnchor editAs="oneCell">
    <xdr:from>
      <xdr:col>7</xdr:col>
      <xdr:colOff>138546</xdr:colOff>
      <xdr:row>34</xdr:row>
      <xdr:rowOff>83992</xdr:rowOff>
    </xdr:from>
    <xdr:to>
      <xdr:col>12</xdr:col>
      <xdr:colOff>744681</xdr:colOff>
      <xdr:row>43</xdr:row>
      <xdr:rowOff>45025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8682" y="12172083"/>
          <a:ext cx="5489863" cy="41173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M499"/>
  <sheetViews>
    <sheetView tabSelected="1" topLeftCell="A52" zoomScaleNormal="100" zoomScaleSheetLayoutView="40" workbookViewId="0">
      <selection activeCell="E58" sqref="E58"/>
    </sheetView>
  </sheetViews>
  <sheetFormatPr baseColWidth="10" defaultRowHeight="15" x14ac:dyDescent="0.25"/>
  <cols>
    <col min="1" max="1" width="5.140625" customWidth="1"/>
    <col min="2" max="2" width="9" hidden="1" customWidth="1"/>
    <col min="3" max="3" width="14" customWidth="1"/>
    <col min="4" max="4" width="27.7109375" customWidth="1"/>
    <col min="5" max="5" width="16.5703125" customWidth="1"/>
    <col min="6" max="6" width="11.7109375" customWidth="1"/>
    <col min="7" max="7" width="13.7109375" customWidth="1"/>
    <col min="8" max="8" width="27.42578125" customWidth="1"/>
  </cols>
  <sheetData>
    <row r="1" spans="1:39" x14ac:dyDescent="0.25">
      <c r="A1" s="291"/>
      <c r="B1" s="291"/>
      <c r="C1" s="291"/>
      <c r="D1" s="291"/>
      <c r="E1" s="291"/>
      <c r="F1" s="291"/>
      <c r="G1" s="291"/>
    </row>
    <row r="2" spans="1:39" ht="15.75" thickBot="1" x14ac:dyDescent="0.3">
      <c r="A2" s="291"/>
      <c r="B2" s="291"/>
      <c r="C2" s="291"/>
      <c r="D2" s="291"/>
      <c r="E2" s="296"/>
      <c r="F2" s="296"/>
      <c r="G2" s="296"/>
    </row>
    <row r="3" spans="1:39" ht="15.75" thickBot="1" x14ac:dyDescent="0.3">
      <c r="A3" s="20"/>
      <c r="B3" s="21"/>
      <c r="C3" s="21"/>
      <c r="D3" s="21"/>
      <c r="E3" s="22" t="s">
        <v>73</v>
      </c>
      <c r="F3" s="308"/>
      <c r="G3" s="309"/>
      <c r="H3" s="6"/>
      <c r="I3" s="5"/>
      <c r="J3" s="5"/>
      <c r="K3" s="5"/>
      <c r="L3" s="5"/>
      <c r="M3" s="5"/>
      <c r="N3" s="5"/>
      <c r="O3" s="5"/>
    </row>
    <row r="4" spans="1:39" ht="15" customHeight="1" x14ac:dyDescent="0.25">
      <c r="A4" s="5"/>
      <c r="B4" s="5"/>
      <c r="C4" s="5"/>
      <c r="D4" s="306">
        <v>1</v>
      </c>
      <c r="E4" s="306"/>
      <c r="F4" s="306"/>
      <c r="G4" s="306"/>
      <c r="H4" s="5"/>
      <c r="I4" s="5"/>
      <c r="J4" s="5"/>
      <c r="K4" s="5"/>
      <c r="L4" s="5"/>
      <c r="M4" s="5"/>
      <c r="N4" s="5"/>
      <c r="O4" s="5"/>
    </row>
    <row r="5" spans="1:39" x14ac:dyDescent="0.25">
      <c r="A5" s="5"/>
      <c r="B5" s="5"/>
      <c r="C5" s="5"/>
      <c r="D5" s="307"/>
      <c r="E5" s="307"/>
      <c r="F5" s="307"/>
      <c r="G5" s="307"/>
      <c r="H5" s="5"/>
      <c r="I5" s="5"/>
      <c r="J5" s="5"/>
      <c r="K5" s="5"/>
      <c r="L5" s="5"/>
      <c r="M5" s="5"/>
      <c r="N5" s="5"/>
      <c r="O5" s="5"/>
      <c r="AE5" s="7"/>
      <c r="AF5" s="7"/>
      <c r="AG5" s="7"/>
      <c r="AH5" s="7"/>
      <c r="AI5" s="7"/>
      <c r="AJ5" s="7"/>
      <c r="AK5" s="7"/>
      <c r="AL5" s="7"/>
    </row>
    <row r="6" spans="1:39" ht="27.75" customHeight="1" x14ac:dyDescent="0.25">
      <c r="A6" s="297" t="s">
        <v>0</v>
      </c>
      <c r="B6" s="297"/>
      <c r="C6" s="297"/>
      <c r="D6" s="290" t="s">
        <v>92</v>
      </c>
      <c r="E6" s="290"/>
      <c r="F6" s="290"/>
      <c r="G6" s="290"/>
      <c r="H6" s="5"/>
      <c r="I6" s="5"/>
      <c r="J6" s="5"/>
      <c r="K6" s="5"/>
      <c r="L6" s="5"/>
      <c r="M6" s="5"/>
      <c r="N6" s="5"/>
      <c r="O6" s="5"/>
      <c r="AE6" s="7"/>
      <c r="AF6" s="7"/>
      <c r="AG6" s="7"/>
      <c r="AH6" s="7"/>
      <c r="AI6" s="7"/>
      <c r="AJ6" s="7"/>
      <c r="AK6" s="7"/>
      <c r="AL6" s="7"/>
    </row>
    <row r="7" spans="1:39" ht="18.75" customHeight="1" x14ac:dyDescent="0.25">
      <c r="A7" s="273" t="s">
        <v>35</v>
      </c>
      <c r="B7" s="274"/>
      <c r="C7" s="275"/>
      <c r="D7" s="290" t="s">
        <v>92</v>
      </c>
      <c r="E7" s="290"/>
      <c r="F7" s="290"/>
      <c r="G7" s="290"/>
      <c r="H7" s="5"/>
      <c r="I7" s="5"/>
      <c r="J7" s="5"/>
      <c r="K7" s="5"/>
      <c r="L7" s="5"/>
      <c r="M7" s="5"/>
      <c r="N7" s="5"/>
      <c r="O7" s="5"/>
      <c r="AE7" s="7"/>
      <c r="AF7" s="7"/>
      <c r="AG7" s="7"/>
      <c r="AH7" s="7"/>
      <c r="AI7" s="7"/>
      <c r="AJ7" s="7"/>
      <c r="AK7" s="7"/>
      <c r="AL7" s="7"/>
    </row>
    <row r="8" spans="1:39" ht="20.25" customHeight="1" x14ac:dyDescent="0.25">
      <c r="A8" s="297" t="s">
        <v>1</v>
      </c>
      <c r="B8" s="297"/>
      <c r="C8" s="297"/>
      <c r="D8" s="290" t="s">
        <v>92</v>
      </c>
      <c r="E8" s="290"/>
      <c r="F8" s="290"/>
      <c r="G8" s="290"/>
      <c r="H8" s="5"/>
      <c r="I8" s="5"/>
      <c r="J8" s="5"/>
      <c r="K8" s="5"/>
      <c r="L8" s="5"/>
      <c r="M8" s="5"/>
      <c r="N8" s="5"/>
      <c r="O8" s="5"/>
      <c r="AE8" s="7"/>
      <c r="AF8" s="7"/>
      <c r="AG8" s="7"/>
      <c r="AH8" s="7"/>
      <c r="AI8" s="7"/>
      <c r="AJ8" s="7"/>
      <c r="AK8" s="7"/>
      <c r="AL8" s="7"/>
    </row>
    <row r="9" spans="1:39" ht="17.25" customHeight="1" x14ac:dyDescent="0.25">
      <c r="A9" s="297" t="s">
        <v>2</v>
      </c>
      <c r="B9" s="297"/>
      <c r="C9" s="297"/>
      <c r="D9" s="290" t="s">
        <v>92</v>
      </c>
      <c r="E9" s="290"/>
      <c r="F9" s="290"/>
      <c r="G9" s="290"/>
      <c r="H9" s="5"/>
      <c r="I9" s="5"/>
      <c r="J9" s="5"/>
      <c r="K9" s="5"/>
      <c r="L9" s="5"/>
      <c r="M9" s="5"/>
      <c r="N9" s="5"/>
      <c r="O9" s="5"/>
      <c r="AE9" s="8"/>
      <c r="AF9" s="8"/>
      <c r="AG9" s="8"/>
      <c r="AH9" s="8"/>
      <c r="AI9" s="8"/>
      <c r="AJ9" s="8"/>
      <c r="AK9" s="8"/>
      <c r="AL9" s="8"/>
      <c r="AM9" s="8"/>
    </row>
    <row r="10" spans="1:39" ht="24.75" customHeight="1" x14ac:dyDescent="0.25">
      <c r="A10" s="297" t="s">
        <v>3</v>
      </c>
      <c r="B10" s="297"/>
      <c r="C10" s="297"/>
      <c r="D10" s="290" t="s">
        <v>92</v>
      </c>
      <c r="E10" s="290"/>
      <c r="F10" s="290"/>
      <c r="G10" s="290"/>
      <c r="H10" s="5"/>
      <c r="I10" s="5"/>
      <c r="J10" s="5"/>
      <c r="K10" s="5"/>
      <c r="L10" s="5"/>
      <c r="M10" s="5"/>
      <c r="N10" s="5"/>
      <c r="O10" s="5"/>
      <c r="AE10" s="8"/>
      <c r="AF10" s="8"/>
      <c r="AG10" s="8"/>
      <c r="AH10" s="8"/>
      <c r="AI10" s="8"/>
      <c r="AJ10" s="8"/>
      <c r="AK10" s="8"/>
      <c r="AL10" s="8"/>
      <c r="AM10" s="8"/>
    </row>
    <row r="11" spans="1:39" ht="24" customHeight="1" x14ac:dyDescent="0.25">
      <c r="A11" s="297" t="s">
        <v>5</v>
      </c>
      <c r="B11" s="297"/>
      <c r="C11" s="297"/>
      <c r="D11" s="290" t="s">
        <v>92</v>
      </c>
      <c r="E11" s="290"/>
      <c r="F11" s="290"/>
      <c r="G11" s="290"/>
      <c r="H11" s="5"/>
      <c r="I11" s="5"/>
      <c r="J11" s="5"/>
      <c r="K11" s="5"/>
      <c r="L11" s="5"/>
      <c r="M11" s="5"/>
      <c r="N11" s="5"/>
      <c r="O11" s="5"/>
      <c r="AE11" s="8"/>
      <c r="AF11" s="8"/>
      <c r="AG11" s="8"/>
      <c r="AH11" s="8"/>
      <c r="AI11" s="8"/>
      <c r="AJ11" s="8"/>
      <c r="AK11" s="8"/>
      <c r="AL11" s="8"/>
      <c r="AM11" s="8"/>
    </row>
    <row r="12" spans="1:39" ht="25.5" customHeight="1" x14ac:dyDescent="0.25">
      <c r="A12" s="305" t="s">
        <v>4</v>
      </c>
      <c r="B12" s="305"/>
      <c r="C12" s="305"/>
      <c r="D12" s="310" t="s">
        <v>92</v>
      </c>
      <c r="E12" s="310"/>
      <c r="F12" s="310"/>
      <c r="G12" s="310"/>
      <c r="H12" s="5"/>
      <c r="I12" s="5"/>
      <c r="J12" s="5"/>
      <c r="K12" s="5"/>
      <c r="L12" s="5"/>
      <c r="M12" s="5"/>
      <c r="N12" s="5"/>
      <c r="O12" s="5"/>
      <c r="AE12" s="8"/>
      <c r="AF12" s="8"/>
      <c r="AG12" s="8"/>
      <c r="AH12" s="8"/>
      <c r="AI12" s="8"/>
      <c r="AJ12" s="8"/>
      <c r="AK12" s="8"/>
      <c r="AL12" s="8"/>
      <c r="AM12" s="8"/>
    </row>
    <row r="13" spans="1:39" ht="39.75" customHeight="1" x14ac:dyDescent="0.25">
      <c r="A13" s="298" t="s">
        <v>105</v>
      </c>
      <c r="B13" s="298"/>
      <c r="C13" s="298"/>
      <c r="D13" s="298"/>
      <c r="E13" s="298"/>
      <c r="F13" s="298"/>
      <c r="G13" s="299"/>
      <c r="H13" s="5"/>
      <c r="I13" s="5"/>
      <c r="AE13" s="8"/>
      <c r="AF13" s="8"/>
      <c r="AG13" s="8"/>
      <c r="AH13" s="8"/>
      <c r="AI13" s="8"/>
      <c r="AJ13" s="8"/>
      <c r="AK13" s="8"/>
      <c r="AL13" s="8"/>
      <c r="AM13" s="8"/>
    </row>
    <row r="14" spans="1:39" ht="14.25" customHeight="1" x14ac:dyDescent="0.25">
      <c r="A14" s="182"/>
      <c r="B14" s="182"/>
      <c r="C14" s="182"/>
      <c r="D14" s="182"/>
      <c r="E14" s="182"/>
      <c r="F14" s="182"/>
      <c r="G14" s="183"/>
      <c r="H14" s="5"/>
      <c r="I14" s="5"/>
      <c r="AE14" s="8"/>
      <c r="AF14" s="8"/>
      <c r="AG14" s="8"/>
      <c r="AH14" s="8"/>
      <c r="AI14" s="8"/>
      <c r="AJ14" s="8"/>
      <c r="AK14" s="8"/>
      <c r="AL14" s="8"/>
      <c r="AM14" s="8"/>
    </row>
    <row r="15" spans="1:39" ht="22.5" customHeight="1" x14ac:dyDescent="0.25">
      <c r="A15" s="300" t="s">
        <v>633</v>
      </c>
      <c r="B15" s="300"/>
      <c r="C15" s="300"/>
      <c r="D15" s="300"/>
      <c r="E15" s="300"/>
      <c r="F15" s="300"/>
      <c r="G15" s="301"/>
      <c r="H15" s="5"/>
      <c r="I15" s="5"/>
      <c r="AE15" s="8"/>
      <c r="AF15" s="8"/>
      <c r="AG15" s="8"/>
      <c r="AH15" s="8"/>
      <c r="AI15" s="8"/>
      <c r="AJ15" s="8"/>
      <c r="AK15" s="8"/>
      <c r="AL15" s="8"/>
      <c r="AM15" s="8"/>
    </row>
    <row r="16" spans="1:39" ht="25.5" customHeight="1" x14ac:dyDescent="0.25">
      <c r="A16" s="292" t="s">
        <v>634</v>
      </c>
      <c r="B16" s="292"/>
      <c r="C16" s="292"/>
      <c r="D16" s="292"/>
      <c r="E16" s="292"/>
      <c r="F16" s="292"/>
      <c r="G16" s="293"/>
      <c r="H16" s="5"/>
      <c r="I16" s="5"/>
      <c r="AE16" s="8"/>
      <c r="AF16" s="8"/>
      <c r="AG16" s="8"/>
      <c r="AH16" s="8"/>
      <c r="AI16" s="8"/>
      <c r="AJ16" s="8"/>
      <c r="AK16" s="8"/>
      <c r="AL16" s="8"/>
      <c r="AM16" s="8"/>
    </row>
    <row r="17" spans="1:39" ht="64.5" customHeight="1" x14ac:dyDescent="0.25">
      <c r="A17" s="302" t="s">
        <v>103</v>
      </c>
      <c r="B17" s="184" t="s">
        <v>153</v>
      </c>
      <c r="C17" s="294" t="s">
        <v>647</v>
      </c>
      <c r="D17" s="295"/>
      <c r="E17" s="185"/>
      <c r="F17" s="186">
        <v>20</v>
      </c>
      <c r="G17" s="186">
        <f>+F17*E17</f>
        <v>0</v>
      </c>
      <c r="H17" s="5"/>
      <c r="I17" s="5"/>
      <c r="AE17" s="8"/>
      <c r="AF17" s="8"/>
      <c r="AG17" s="8"/>
      <c r="AH17" s="8"/>
      <c r="AI17" s="8"/>
      <c r="AJ17" s="8"/>
      <c r="AK17" s="8"/>
      <c r="AL17" s="8"/>
      <c r="AM17" s="8"/>
    </row>
    <row r="18" spans="1:39" ht="69" customHeight="1" x14ac:dyDescent="0.25">
      <c r="A18" s="303"/>
      <c r="B18" s="184"/>
      <c r="C18" s="311" t="s">
        <v>646</v>
      </c>
      <c r="D18" s="295"/>
      <c r="E18" s="185"/>
      <c r="F18" s="186">
        <v>20</v>
      </c>
      <c r="G18" s="186">
        <f>+F18*E18</f>
        <v>0</v>
      </c>
      <c r="H18" s="5"/>
      <c r="I18" s="5"/>
      <c r="AE18" s="8"/>
      <c r="AF18" s="8"/>
      <c r="AG18" s="8"/>
      <c r="AH18" s="8"/>
      <c r="AI18" s="8"/>
      <c r="AJ18" s="8"/>
      <c r="AK18" s="8"/>
      <c r="AL18" s="8"/>
      <c r="AM18" s="8"/>
    </row>
    <row r="19" spans="1:39" ht="25.5" customHeight="1" x14ac:dyDescent="0.25">
      <c r="A19" s="303"/>
      <c r="B19" s="184" t="s">
        <v>154</v>
      </c>
      <c r="C19" s="294" t="s">
        <v>74</v>
      </c>
      <c r="D19" s="295"/>
      <c r="E19" s="185"/>
      <c r="F19" s="186">
        <v>21</v>
      </c>
      <c r="G19" s="186">
        <f>+F19*E19</f>
        <v>0</v>
      </c>
      <c r="H19" s="5"/>
      <c r="I19" s="5"/>
      <c r="AE19" s="8"/>
      <c r="AF19" s="8"/>
      <c r="AG19" s="8"/>
      <c r="AH19" s="8"/>
      <c r="AI19" s="8"/>
      <c r="AJ19" s="8"/>
      <c r="AK19" s="8"/>
      <c r="AL19" s="8"/>
      <c r="AM19" s="8"/>
    </row>
    <row r="20" spans="1:39" ht="25.5" customHeight="1" x14ac:dyDescent="0.25">
      <c r="A20" s="303"/>
      <c r="B20" s="184" t="s">
        <v>155</v>
      </c>
      <c r="C20" s="294" t="s">
        <v>135</v>
      </c>
      <c r="D20" s="295"/>
      <c r="E20" s="185"/>
      <c r="F20" s="186">
        <v>18</v>
      </c>
      <c r="G20" s="186">
        <f>+F20*E20</f>
        <v>0</v>
      </c>
      <c r="H20" s="5"/>
      <c r="I20" s="5"/>
      <c r="AE20" s="8"/>
      <c r="AF20" s="8"/>
      <c r="AG20" s="8"/>
      <c r="AH20" s="8"/>
      <c r="AI20" s="8"/>
      <c r="AJ20" s="8"/>
      <c r="AK20" s="8"/>
      <c r="AL20" s="8"/>
      <c r="AM20" s="8"/>
    </row>
    <row r="21" spans="1:39" ht="23.25" customHeight="1" x14ac:dyDescent="0.25">
      <c r="A21" s="303"/>
      <c r="B21" s="184" t="s">
        <v>156</v>
      </c>
      <c r="C21" s="294" t="s">
        <v>75</v>
      </c>
      <c r="D21" s="295"/>
      <c r="E21" s="185"/>
      <c r="F21" s="186">
        <v>18</v>
      </c>
      <c r="G21" s="186">
        <f t="shared" ref="G21:G31" si="0">+F21*E21</f>
        <v>0</v>
      </c>
      <c r="H21" s="5"/>
      <c r="I21" s="5"/>
      <c r="AE21" s="8"/>
      <c r="AF21" s="8"/>
      <c r="AG21" s="8"/>
      <c r="AH21" s="8"/>
      <c r="AI21" s="8"/>
      <c r="AJ21" s="8"/>
      <c r="AK21" s="8"/>
      <c r="AL21" s="8"/>
      <c r="AM21" s="8"/>
    </row>
    <row r="22" spans="1:39" ht="23.25" customHeight="1" x14ac:dyDescent="0.25">
      <c r="A22" s="303"/>
      <c r="B22" s="184"/>
      <c r="C22" s="294" t="s">
        <v>423</v>
      </c>
      <c r="D22" s="295"/>
      <c r="E22" s="185"/>
      <c r="F22" s="186">
        <v>20</v>
      </c>
      <c r="G22" s="186">
        <f>+F22*E22</f>
        <v>0</v>
      </c>
      <c r="H22" s="5"/>
      <c r="I22" s="5"/>
      <c r="AE22" s="8"/>
      <c r="AF22" s="8"/>
      <c r="AG22" s="8"/>
      <c r="AH22" s="8"/>
      <c r="AI22" s="8"/>
      <c r="AJ22" s="8"/>
      <c r="AK22" s="8"/>
      <c r="AL22" s="8"/>
      <c r="AM22" s="8"/>
    </row>
    <row r="23" spans="1:39" ht="24" customHeight="1" x14ac:dyDescent="0.25">
      <c r="A23" s="303"/>
      <c r="B23" s="184" t="s">
        <v>283</v>
      </c>
      <c r="C23" s="294" t="s">
        <v>246</v>
      </c>
      <c r="D23" s="295"/>
      <c r="E23" s="185"/>
      <c r="F23" s="186">
        <v>16</v>
      </c>
      <c r="G23" s="186">
        <f t="shared" si="0"/>
        <v>0</v>
      </c>
      <c r="H23" s="5"/>
      <c r="I23" s="5"/>
      <c r="AE23" s="8"/>
      <c r="AF23" s="8"/>
      <c r="AG23" s="8"/>
      <c r="AH23" s="8"/>
      <c r="AI23" s="8"/>
      <c r="AJ23" s="8"/>
      <c r="AK23" s="8"/>
      <c r="AL23" s="8"/>
      <c r="AM23" s="8"/>
    </row>
    <row r="24" spans="1:39" ht="24" customHeight="1" x14ac:dyDescent="0.25">
      <c r="A24" s="303"/>
      <c r="B24" s="184"/>
      <c r="C24" s="294" t="s">
        <v>635</v>
      </c>
      <c r="D24" s="295"/>
      <c r="E24" s="185"/>
      <c r="F24" s="186">
        <v>7</v>
      </c>
      <c r="G24" s="186">
        <f t="shared" si="0"/>
        <v>0</v>
      </c>
      <c r="H24" s="5"/>
      <c r="I24" s="5"/>
      <c r="AE24" s="8"/>
      <c r="AF24" s="8"/>
      <c r="AG24" s="8"/>
      <c r="AH24" s="8"/>
      <c r="AI24" s="8"/>
      <c r="AJ24" s="8"/>
      <c r="AK24" s="8"/>
      <c r="AL24" s="8"/>
      <c r="AM24" s="8"/>
    </row>
    <row r="25" spans="1:39" ht="51" customHeight="1" x14ac:dyDescent="0.25">
      <c r="A25" s="303"/>
      <c r="B25" s="184"/>
      <c r="C25" s="294" t="s">
        <v>428</v>
      </c>
      <c r="D25" s="295"/>
      <c r="E25" s="185"/>
      <c r="F25" s="186">
        <v>26</v>
      </c>
      <c r="G25" s="186">
        <f t="shared" si="0"/>
        <v>0</v>
      </c>
      <c r="H25" s="5"/>
      <c r="I25" s="5"/>
      <c r="AE25" s="8"/>
      <c r="AF25" s="8"/>
      <c r="AG25" s="8"/>
      <c r="AH25" s="8"/>
      <c r="AI25" s="8"/>
      <c r="AJ25" s="8"/>
      <c r="AK25" s="8"/>
      <c r="AL25" s="8"/>
      <c r="AM25" s="8"/>
    </row>
    <row r="26" spans="1:39" ht="66" customHeight="1" x14ac:dyDescent="0.25">
      <c r="A26" s="303"/>
      <c r="B26" s="184"/>
      <c r="C26" s="294" t="s">
        <v>427</v>
      </c>
      <c r="D26" s="295"/>
      <c r="E26" s="185"/>
      <c r="F26" s="186">
        <v>26</v>
      </c>
      <c r="G26" s="186">
        <f t="shared" si="0"/>
        <v>0</v>
      </c>
      <c r="H26" s="5"/>
      <c r="I26" s="5"/>
      <c r="AE26" s="8"/>
      <c r="AF26" s="8"/>
      <c r="AG26" s="8"/>
      <c r="AH26" s="8"/>
      <c r="AI26" s="8"/>
      <c r="AJ26" s="8"/>
      <c r="AK26" s="8"/>
      <c r="AL26" s="8"/>
      <c r="AM26" s="8"/>
    </row>
    <row r="27" spans="1:39" ht="25.5" customHeight="1" x14ac:dyDescent="0.25">
      <c r="A27" s="303"/>
      <c r="B27" s="184" t="s">
        <v>158</v>
      </c>
      <c r="C27" s="294" t="s">
        <v>77</v>
      </c>
      <c r="D27" s="295"/>
      <c r="E27" s="185"/>
      <c r="F27" s="186">
        <v>6.5</v>
      </c>
      <c r="G27" s="186">
        <f t="shared" si="0"/>
        <v>0</v>
      </c>
      <c r="H27" s="5"/>
      <c r="I27" s="5"/>
      <c r="AE27" s="8"/>
      <c r="AF27" s="8"/>
      <c r="AG27" s="8"/>
      <c r="AH27" s="8"/>
      <c r="AI27" s="8"/>
      <c r="AJ27" s="8"/>
      <c r="AK27" s="8"/>
      <c r="AL27" s="8"/>
      <c r="AM27" s="8"/>
    </row>
    <row r="28" spans="1:39" ht="25.5" customHeight="1" x14ac:dyDescent="0.25">
      <c r="A28" s="303"/>
      <c r="B28" s="184"/>
      <c r="C28" s="294" t="s">
        <v>426</v>
      </c>
      <c r="D28" s="295"/>
      <c r="E28" s="185"/>
      <c r="F28" s="186">
        <v>6</v>
      </c>
      <c r="G28" s="186">
        <f t="shared" ref="G28" si="1">+F28*E28</f>
        <v>0</v>
      </c>
      <c r="H28" s="5"/>
      <c r="I28" s="5"/>
      <c r="AE28" s="8"/>
      <c r="AF28" s="8"/>
      <c r="AG28" s="8"/>
      <c r="AH28" s="8"/>
      <c r="AI28" s="8"/>
      <c r="AJ28" s="8"/>
      <c r="AK28" s="8"/>
      <c r="AL28" s="8"/>
      <c r="AM28" s="8"/>
    </row>
    <row r="29" spans="1:39" ht="25.5" customHeight="1" x14ac:dyDescent="0.25">
      <c r="A29" s="303"/>
      <c r="B29" s="184" t="s">
        <v>159</v>
      </c>
      <c r="C29" s="294" t="s">
        <v>240</v>
      </c>
      <c r="D29" s="295"/>
      <c r="E29" s="185"/>
      <c r="F29" s="186">
        <v>6</v>
      </c>
      <c r="G29" s="186">
        <f t="shared" si="0"/>
        <v>0</v>
      </c>
      <c r="H29" s="5"/>
      <c r="I29" s="5"/>
      <c r="AE29" s="8"/>
      <c r="AF29" s="8"/>
      <c r="AG29" s="8"/>
      <c r="AH29" s="8"/>
      <c r="AI29" s="8"/>
      <c r="AJ29" s="8"/>
      <c r="AK29" s="8"/>
      <c r="AL29" s="8"/>
      <c r="AM29" s="8"/>
    </row>
    <row r="30" spans="1:39" ht="25.5" customHeight="1" x14ac:dyDescent="0.25">
      <c r="A30" s="303"/>
      <c r="B30" s="184" t="s">
        <v>160</v>
      </c>
      <c r="C30" s="294" t="s">
        <v>78</v>
      </c>
      <c r="D30" s="295"/>
      <c r="E30" s="185"/>
      <c r="F30" s="186">
        <v>6</v>
      </c>
      <c r="G30" s="186">
        <f t="shared" si="0"/>
        <v>0</v>
      </c>
      <c r="H30" s="5"/>
      <c r="I30" s="5"/>
      <c r="AE30" s="8"/>
      <c r="AF30" s="8"/>
      <c r="AG30" s="8"/>
      <c r="AH30" s="8"/>
      <c r="AI30" s="8"/>
      <c r="AJ30" s="8"/>
      <c r="AK30" s="8"/>
      <c r="AL30" s="8"/>
      <c r="AM30" s="8"/>
    </row>
    <row r="31" spans="1:39" ht="25.5" customHeight="1" x14ac:dyDescent="0.25">
      <c r="A31" s="304"/>
      <c r="B31" s="184" t="s">
        <v>161</v>
      </c>
      <c r="C31" s="294" t="s">
        <v>76</v>
      </c>
      <c r="D31" s="295"/>
      <c r="E31" s="185"/>
      <c r="F31" s="186">
        <v>6.5</v>
      </c>
      <c r="G31" s="186">
        <f t="shared" si="0"/>
        <v>0</v>
      </c>
      <c r="H31" s="5"/>
      <c r="I31" s="5"/>
      <c r="AE31" s="8"/>
      <c r="AF31" s="8"/>
      <c r="AG31" s="8"/>
      <c r="AH31" s="8"/>
      <c r="AI31" s="8"/>
      <c r="AJ31" s="8"/>
      <c r="AK31" s="8"/>
      <c r="AL31" s="8"/>
      <c r="AM31" s="8"/>
    </row>
    <row r="32" spans="1:39" ht="34.5" customHeight="1" x14ac:dyDescent="0.25">
      <c r="A32" s="370" t="s">
        <v>613</v>
      </c>
      <c r="B32" s="370"/>
      <c r="C32" s="370"/>
      <c r="D32" s="370"/>
      <c r="E32" s="370"/>
      <c r="F32" s="370"/>
      <c r="G32" s="371"/>
      <c r="H32" s="5"/>
      <c r="I32" s="5"/>
      <c r="AE32" s="8"/>
      <c r="AF32" s="8"/>
      <c r="AG32" s="8"/>
      <c r="AH32" s="8"/>
      <c r="AI32" s="8"/>
      <c r="AJ32" s="8"/>
      <c r="AK32" s="8"/>
      <c r="AL32" s="8"/>
      <c r="AM32" s="8"/>
    </row>
    <row r="33" spans="1:39" ht="25.5" customHeight="1" x14ac:dyDescent="0.25">
      <c r="A33" s="372" t="s">
        <v>631</v>
      </c>
      <c r="B33" s="372"/>
      <c r="C33" s="372"/>
      <c r="D33" s="372"/>
      <c r="E33" s="372"/>
      <c r="F33" s="372"/>
      <c r="G33" s="373"/>
      <c r="H33" s="5"/>
      <c r="I33" s="5"/>
      <c r="AE33" s="8"/>
      <c r="AF33" s="8"/>
      <c r="AG33" s="8"/>
      <c r="AH33" s="8"/>
      <c r="AI33" s="8"/>
      <c r="AJ33" s="8"/>
      <c r="AK33" s="8"/>
      <c r="AL33" s="8"/>
      <c r="AM33" s="8"/>
    </row>
    <row r="34" spans="1:39" ht="25.5" customHeight="1" x14ac:dyDescent="0.25">
      <c r="A34" s="374" t="s">
        <v>632</v>
      </c>
      <c r="B34" s="374"/>
      <c r="C34" s="374"/>
      <c r="D34" s="374"/>
      <c r="E34" s="374"/>
      <c r="F34" s="374"/>
      <c r="G34" s="375"/>
      <c r="H34" s="5"/>
      <c r="I34" s="5"/>
      <c r="AE34" s="8"/>
      <c r="AF34" s="8"/>
      <c r="AG34" s="8"/>
      <c r="AH34" s="8"/>
      <c r="AI34" s="8"/>
      <c r="AJ34" s="8"/>
      <c r="AK34" s="8"/>
      <c r="AL34" s="8"/>
      <c r="AM34" s="8"/>
    </row>
    <row r="35" spans="1:39" ht="73.5" customHeight="1" x14ac:dyDescent="0.25">
      <c r="A35" s="222" t="s">
        <v>626</v>
      </c>
      <c r="B35" s="187" t="s">
        <v>153</v>
      </c>
      <c r="C35" s="355" t="s">
        <v>644</v>
      </c>
      <c r="D35" s="356"/>
      <c r="E35" s="188"/>
      <c r="F35" s="189">
        <v>20</v>
      </c>
      <c r="G35" s="189">
        <f>+F35*E35</f>
        <v>0</v>
      </c>
      <c r="H35" s="5"/>
      <c r="I35" s="5"/>
      <c r="AE35" s="8"/>
      <c r="AF35" s="8"/>
      <c r="AG35" s="8"/>
      <c r="AH35" s="8"/>
      <c r="AI35" s="8"/>
      <c r="AJ35" s="8"/>
      <c r="AK35" s="8"/>
      <c r="AL35" s="8"/>
      <c r="AM35" s="8"/>
    </row>
    <row r="36" spans="1:39" ht="30" customHeight="1" x14ac:dyDescent="0.25">
      <c r="A36" s="222"/>
      <c r="B36" s="187"/>
      <c r="C36" s="355" t="s">
        <v>645</v>
      </c>
      <c r="D36" s="356"/>
      <c r="E36" s="188"/>
      <c r="F36" s="189">
        <v>22</v>
      </c>
      <c r="G36" s="189">
        <f>+F36*E36</f>
        <v>0</v>
      </c>
      <c r="H36" s="5"/>
      <c r="I36" s="5"/>
      <c r="AE36" s="8"/>
      <c r="AF36" s="8"/>
      <c r="AG36" s="8"/>
      <c r="AH36" s="8"/>
      <c r="AI36" s="8"/>
      <c r="AJ36" s="8"/>
      <c r="AK36" s="8"/>
      <c r="AL36" s="8"/>
      <c r="AM36" s="8"/>
    </row>
    <row r="37" spans="1:39" ht="25.5" customHeight="1" x14ac:dyDescent="0.25">
      <c r="A37" s="222"/>
      <c r="B37" s="187" t="s">
        <v>154</v>
      </c>
      <c r="C37" s="355" t="s">
        <v>74</v>
      </c>
      <c r="D37" s="356"/>
      <c r="E37" s="188"/>
      <c r="F37" s="189">
        <v>21</v>
      </c>
      <c r="G37" s="189">
        <f>+F37*E37</f>
        <v>0</v>
      </c>
      <c r="H37" s="5"/>
      <c r="I37" s="5"/>
      <c r="AE37" s="8"/>
      <c r="AF37" s="8"/>
      <c r="AG37" s="8"/>
      <c r="AH37" s="8"/>
      <c r="AI37" s="8"/>
      <c r="AJ37" s="8"/>
      <c r="AK37" s="8"/>
      <c r="AL37" s="8"/>
      <c r="AM37" s="8"/>
    </row>
    <row r="38" spans="1:39" ht="25.5" customHeight="1" x14ac:dyDescent="0.25">
      <c r="A38" s="222"/>
      <c r="B38" s="187" t="s">
        <v>155</v>
      </c>
      <c r="C38" s="355" t="s">
        <v>135</v>
      </c>
      <c r="D38" s="356"/>
      <c r="E38" s="188"/>
      <c r="F38" s="189">
        <v>18</v>
      </c>
      <c r="G38" s="189">
        <f>+F38*E38</f>
        <v>0</v>
      </c>
      <c r="H38" s="5"/>
      <c r="I38" s="5"/>
      <c r="AE38" s="8"/>
      <c r="AF38" s="8"/>
      <c r="AG38" s="8"/>
      <c r="AH38" s="8"/>
      <c r="AI38" s="8"/>
      <c r="AJ38" s="8"/>
      <c r="AK38" s="8"/>
      <c r="AL38" s="8"/>
      <c r="AM38" s="8"/>
    </row>
    <row r="39" spans="1:39" ht="25.5" customHeight="1" x14ac:dyDescent="0.25">
      <c r="A39" s="222"/>
      <c r="B39" s="187" t="s">
        <v>156</v>
      </c>
      <c r="C39" s="355" t="s">
        <v>75</v>
      </c>
      <c r="D39" s="356"/>
      <c r="E39" s="188"/>
      <c r="F39" s="189">
        <v>18</v>
      </c>
      <c r="G39" s="189">
        <f t="shared" ref="G39" si="2">+F39*E39</f>
        <v>0</v>
      </c>
      <c r="H39" s="5"/>
      <c r="I39" s="5"/>
      <c r="AE39" s="8"/>
      <c r="AF39" s="8"/>
      <c r="AG39" s="8"/>
      <c r="AH39" s="8"/>
      <c r="AI39" s="8"/>
      <c r="AJ39" s="8"/>
      <c r="AK39" s="8"/>
      <c r="AL39" s="8"/>
      <c r="AM39" s="8"/>
    </row>
    <row r="40" spans="1:39" ht="25.5" customHeight="1" x14ac:dyDescent="0.25">
      <c r="A40" s="222"/>
      <c r="B40" s="187" t="s">
        <v>157</v>
      </c>
      <c r="C40" s="355" t="s">
        <v>423</v>
      </c>
      <c r="D40" s="356"/>
      <c r="E40" s="188"/>
      <c r="F40" s="189">
        <v>20</v>
      </c>
      <c r="G40" s="189">
        <f>+F40*E40</f>
        <v>0</v>
      </c>
      <c r="H40" s="5"/>
      <c r="I40" s="5"/>
      <c r="AE40" s="8"/>
      <c r="AF40" s="8"/>
      <c r="AG40" s="8"/>
      <c r="AH40" s="8"/>
      <c r="AI40" s="8"/>
      <c r="AJ40" s="8"/>
      <c r="AK40" s="8"/>
      <c r="AL40" s="8"/>
      <c r="AM40" s="8"/>
    </row>
    <row r="41" spans="1:39" ht="25.5" customHeight="1" x14ac:dyDescent="0.25">
      <c r="A41" s="222"/>
      <c r="B41" s="187" t="s">
        <v>158</v>
      </c>
      <c r="C41" s="355" t="s">
        <v>246</v>
      </c>
      <c r="D41" s="356"/>
      <c r="E41" s="188"/>
      <c r="F41" s="189">
        <v>16</v>
      </c>
      <c r="G41" s="189">
        <f t="shared" ref="G41:G49" si="3">+F41*E41</f>
        <v>0</v>
      </c>
      <c r="H41" s="5"/>
      <c r="I41" s="5"/>
      <c r="AE41" s="8"/>
      <c r="AF41" s="8"/>
      <c r="AG41" s="8"/>
      <c r="AH41" s="8"/>
      <c r="AI41" s="8"/>
      <c r="AJ41" s="8"/>
      <c r="AK41" s="8"/>
      <c r="AL41" s="8"/>
      <c r="AM41" s="8"/>
    </row>
    <row r="42" spans="1:39" ht="25.5" customHeight="1" x14ac:dyDescent="0.25">
      <c r="A42" s="222"/>
      <c r="B42" s="187"/>
      <c r="C42" s="355" t="s">
        <v>635</v>
      </c>
      <c r="D42" s="356"/>
      <c r="E42" s="188"/>
      <c r="F42" s="189">
        <v>7</v>
      </c>
      <c r="G42" s="189">
        <f t="shared" si="3"/>
        <v>0</v>
      </c>
      <c r="H42" s="5"/>
      <c r="I42" s="5"/>
      <c r="AE42" s="8"/>
      <c r="AF42" s="8"/>
      <c r="AG42" s="8"/>
      <c r="AH42" s="8"/>
      <c r="AI42" s="8"/>
      <c r="AJ42" s="8"/>
      <c r="AK42" s="8"/>
      <c r="AL42" s="8"/>
      <c r="AM42" s="8"/>
    </row>
    <row r="43" spans="1:39" ht="67.5" customHeight="1" x14ac:dyDescent="0.25">
      <c r="A43" s="222"/>
      <c r="B43" s="187" t="s">
        <v>159</v>
      </c>
      <c r="C43" s="355" t="s">
        <v>428</v>
      </c>
      <c r="D43" s="356"/>
      <c r="E43" s="188"/>
      <c r="F43" s="189">
        <v>26</v>
      </c>
      <c r="G43" s="189">
        <f t="shared" si="3"/>
        <v>0</v>
      </c>
      <c r="H43" s="5"/>
      <c r="I43" s="5"/>
      <c r="AE43" s="8"/>
      <c r="AF43" s="8"/>
      <c r="AG43" s="8"/>
      <c r="AH43" s="8"/>
      <c r="AI43" s="8"/>
      <c r="AJ43" s="8"/>
      <c r="AK43" s="8"/>
      <c r="AL43" s="8"/>
      <c r="AM43" s="8"/>
    </row>
    <row r="44" spans="1:39" ht="66.75" customHeight="1" x14ac:dyDescent="0.25">
      <c r="A44" s="222"/>
      <c r="B44" s="187"/>
      <c r="C44" s="355" t="s">
        <v>427</v>
      </c>
      <c r="D44" s="356"/>
      <c r="E44" s="188"/>
      <c r="F44" s="189">
        <v>26</v>
      </c>
      <c r="G44" s="189">
        <f t="shared" si="3"/>
        <v>0</v>
      </c>
      <c r="H44" s="5"/>
      <c r="I44" s="5"/>
      <c r="AE44" s="8"/>
      <c r="AF44" s="8"/>
      <c r="AG44" s="8"/>
      <c r="AH44" s="8"/>
      <c r="AI44" s="8"/>
      <c r="AJ44" s="8"/>
      <c r="AK44" s="8"/>
      <c r="AL44" s="8"/>
      <c r="AM44" s="8"/>
    </row>
    <row r="45" spans="1:39" ht="25.5" customHeight="1" x14ac:dyDescent="0.25">
      <c r="A45" s="222"/>
      <c r="B45" s="187"/>
      <c r="C45" s="355" t="s">
        <v>77</v>
      </c>
      <c r="D45" s="356"/>
      <c r="E45" s="188"/>
      <c r="F45" s="189">
        <v>6.5</v>
      </c>
      <c r="G45" s="189">
        <f t="shared" si="3"/>
        <v>0</v>
      </c>
      <c r="H45" s="5"/>
      <c r="I45" s="5"/>
      <c r="AE45" s="8"/>
      <c r="AF45" s="8"/>
      <c r="AG45" s="8"/>
      <c r="AH45" s="8"/>
      <c r="AI45" s="8"/>
      <c r="AJ45" s="8"/>
      <c r="AK45" s="8"/>
      <c r="AL45" s="8"/>
      <c r="AM45" s="8"/>
    </row>
    <row r="46" spans="1:39" ht="25.5" customHeight="1" x14ac:dyDescent="0.25">
      <c r="A46" s="222"/>
      <c r="B46" s="187"/>
      <c r="C46" s="355" t="s">
        <v>426</v>
      </c>
      <c r="D46" s="356"/>
      <c r="E46" s="188"/>
      <c r="F46" s="189">
        <v>6</v>
      </c>
      <c r="G46" s="189">
        <f t="shared" si="3"/>
        <v>0</v>
      </c>
      <c r="H46" s="5"/>
      <c r="I46" s="5"/>
      <c r="AE46" s="8"/>
      <c r="AF46" s="8"/>
      <c r="AG46" s="8"/>
      <c r="AH46" s="8"/>
      <c r="AI46" s="8"/>
      <c r="AJ46" s="8"/>
      <c r="AK46" s="8"/>
      <c r="AL46" s="8"/>
      <c r="AM46" s="8"/>
    </row>
    <row r="47" spans="1:39" ht="39.75" customHeight="1" x14ac:dyDescent="0.25">
      <c r="A47" s="222"/>
      <c r="B47" s="187"/>
      <c r="C47" s="355" t="s">
        <v>240</v>
      </c>
      <c r="D47" s="356"/>
      <c r="E47" s="188"/>
      <c r="F47" s="189">
        <v>6</v>
      </c>
      <c r="G47" s="189">
        <f t="shared" si="3"/>
        <v>0</v>
      </c>
      <c r="H47" s="5"/>
      <c r="I47" s="5"/>
      <c r="AE47" s="8"/>
      <c r="AF47" s="8"/>
      <c r="AG47" s="8"/>
      <c r="AH47" s="8"/>
      <c r="AI47" s="8"/>
      <c r="AJ47" s="8"/>
      <c r="AK47" s="8"/>
      <c r="AL47" s="8"/>
      <c r="AM47" s="8"/>
    </row>
    <row r="48" spans="1:39" ht="25.5" customHeight="1" x14ac:dyDescent="0.25">
      <c r="A48" s="222"/>
      <c r="B48" s="187"/>
      <c r="C48" s="355" t="s">
        <v>78</v>
      </c>
      <c r="D48" s="356"/>
      <c r="E48" s="188"/>
      <c r="F48" s="189">
        <v>6</v>
      </c>
      <c r="G48" s="189">
        <f t="shared" si="3"/>
        <v>0</v>
      </c>
      <c r="H48" s="5"/>
      <c r="I48" s="5"/>
      <c r="AE48" s="8"/>
      <c r="AF48" s="8"/>
      <c r="AG48" s="8"/>
      <c r="AH48" s="8"/>
      <c r="AI48" s="8"/>
      <c r="AJ48" s="8"/>
      <c r="AK48" s="8"/>
      <c r="AL48" s="8"/>
      <c r="AM48" s="8"/>
    </row>
    <row r="49" spans="1:39" ht="25.5" customHeight="1" x14ac:dyDescent="0.25">
      <c r="A49" s="222"/>
      <c r="B49" s="187"/>
      <c r="C49" s="355" t="s">
        <v>76</v>
      </c>
      <c r="D49" s="356"/>
      <c r="E49" s="188"/>
      <c r="F49" s="189">
        <v>6.5</v>
      </c>
      <c r="G49" s="189">
        <f t="shared" si="3"/>
        <v>0</v>
      </c>
      <c r="H49" s="5"/>
      <c r="I49" s="5"/>
      <c r="AE49" s="8"/>
      <c r="AF49" s="8"/>
      <c r="AG49" s="8"/>
      <c r="AH49" s="8"/>
      <c r="AI49" s="8"/>
      <c r="AJ49" s="8"/>
      <c r="AK49" s="8"/>
      <c r="AL49" s="8"/>
      <c r="AM49" s="8"/>
    </row>
    <row r="50" spans="1:39" ht="51" customHeight="1" x14ac:dyDescent="0.25">
      <c r="A50" s="313" t="s">
        <v>630</v>
      </c>
      <c r="B50" s="313"/>
      <c r="C50" s="313"/>
      <c r="D50" s="313"/>
      <c r="E50" s="313"/>
      <c r="F50" s="313"/>
      <c r="G50" s="314"/>
      <c r="H50" s="5"/>
      <c r="I50" s="5"/>
      <c r="J50" s="5"/>
      <c r="K50" s="5"/>
      <c r="L50" s="5"/>
      <c r="M50" s="5"/>
      <c r="N50" s="5"/>
      <c r="O50" s="5"/>
      <c r="AE50" s="8"/>
      <c r="AF50" s="8"/>
      <c r="AG50" s="8"/>
      <c r="AH50" s="8"/>
      <c r="AI50" s="8"/>
      <c r="AJ50" s="8"/>
      <c r="AK50" s="8"/>
      <c r="AL50" s="8"/>
      <c r="AM50" s="8"/>
    </row>
    <row r="51" spans="1:39" ht="28.5" customHeight="1" x14ac:dyDescent="0.25">
      <c r="A51" s="312" t="s">
        <v>33</v>
      </c>
      <c r="B51" s="312"/>
      <c r="C51" s="312"/>
      <c r="D51" s="312"/>
      <c r="E51" s="26" t="s">
        <v>8</v>
      </c>
      <c r="F51" s="23" t="s">
        <v>7</v>
      </c>
      <c r="G51" s="23" t="s">
        <v>6</v>
      </c>
      <c r="H51" s="5"/>
      <c r="I51" s="5"/>
      <c r="J51" s="5"/>
      <c r="K51" s="5"/>
      <c r="L51" s="5"/>
      <c r="M51" s="5"/>
      <c r="N51" s="5"/>
      <c r="O51" s="5"/>
      <c r="AE51" s="8"/>
      <c r="AF51" s="8"/>
      <c r="AG51" s="8"/>
      <c r="AH51" s="8"/>
      <c r="AI51" s="8"/>
      <c r="AJ51" s="8"/>
      <c r="AK51" s="8"/>
      <c r="AL51" s="8"/>
      <c r="AM51" s="8"/>
    </row>
    <row r="52" spans="1:39" ht="35.25" customHeight="1" x14ac:dyDescent="0.25">
      <c r="A52" s="360" t="s">
        <v>636</v>
      </c>
      <c r="B52" s="88" t="s">
        <v>268</v>
      </c>
      <c r="C52" s="269" t="s">
        <v>690</v>
      </c>
      <c r="D52" s="270"/>
      <c r="E52" s="192"/>
      <c r="F52" s="193">
        <v>120</v>
      </c>
      <c r="G52" s="194">
        <f t="shared" ref="G52:G59" si="4">+F52*E52</f>
        <v>0</v>
      </c>
      <c r="H52" s="5"/>
      <c r="I52" s="5"/>
      <c r="J52" s="5"/>
      <c r="K52" s="5"/>
      <c r="L52" s="5"/>
      <c r="M52" s="5"/>
      <c r="N52" s="5"/>
      <c r="O52" s="5"/>
      <c r="AE52" s="8"/>
      <c r="AF52" s="8"/>
      <c r="AG52" s="8"/>
      <c r="AH52" s="8"/>
      <c r="AI52" s="8"/>
      <c r="AJ52" s="8"/>
      <c r="AK52" s="8"/>
      <c r="AL52" s="8"/>
      <c r="AM52" s="8"/>
    </row>
    <row r="53" spans="1:39" ht="35.25" customHeight="1" x14ac:dyDescent="0.25">
      <c r="A53" s="361"/>
      <c r="B53" s="88"/>
      <c r="C53" s="269" t="s">
        <v>688</v>
      </c>
      <c r="D53" s="270" t="s">
        <v>637</v>
      </c>
      <c r="E53" s="192"/>
      <c r="F53" s="193">
        <v>80</v>
      </c>
      <c r="G53" s="194">
        <f t="shared" si="4"/>
        <v>0</v>
      </c>
      <c r="H53" s="5"/>
      <c r="I53" s="5"/>
      <c r="J53" s="5"/>
      <c r="K53" s="5"/>
      <c r="L53" s="5"/>
      <c r="M53" s="5"/>
      <c r="N53" s="5"/>
      <c r="O53" s="5"/>
      <c r="AE53" s="8"/>
      <c r="AF53" s="8"/>
      <c r="AG53" s="8"/>
      <c r="AH53" s="8"/>
      <c r="AI53" s="8"/>
      <c r="AJ53" s="8"/>
      <c r="AK53" s="8"/>
      <c r="AL53" s="8"/>
      <c r="AM53" s="8"/>
    </row>
    <row r="54" spans="1:39" ht="30.75" customHeight="1" x14ac:dyDescent="0.25">
      <c r="A54" s="361"/>
      <c r="B54" s="88"/>
      <c r="C54" s="269" t="s">
        <v>687</v>
      </c>
      <c r="D54" s="270" t="s">
        <v>638</v>
      </c>
      <c r="E54" s="192"/>
      <c r="F54" s="193">
        <v>56.4</v>
      </c>
      <c r="G54" s="194">
        <f t="shared" si="4"/>
        <v>0</v>
      </c>
      <c r="H54" s="5"/>
      <c r="I54" s="5"/>
      <c r="J54" s="5"/>
      <c r="K54" s="5"/>
      <c r="L54" s="5"/>
      <c r="M54" s="5"/>
      <c r="N54" s="5"/>
      <c r="O54" s="5"/>
      <c r="AE54" s="8"/>
      <c r="AF54" s="8"/>
      <c r="AG54" s="8"/>
      <c r="AH54" s="8"/>
      <c r="AI54" s="8"/>
      <c r="AJ54" s="8"/>
      <c r="AK54" s="8"/>
      <c r="AL54" s="8"/>
      <c r="AM54" s="8"/>
    </row>
    <row r="55" spans="1:39" ht="39" customHeight="1" x14ac:dyDescent="0.25">
      <c r="A55" s="361"/>
      <c r="B55" s="88"/>
      <c r="C55" s="269" t="s">
        <v>689</v>
      </c>
      <c r="D55" s="270" t="s">
        <v>639</v>
      </c>
      <c r="E55" s="192"/>
      <c r="F55" s="193">
        <v>53.4</v>
      </c>
      <c r="G55" s="194">
        <f t="shared" si="4"/>
        <v>0</v>
      </c>
      <c r="H55" s="5"/>
      <c r="I55" s="5"/>
      <c r="J55" s="5"/>
      <c r="K55" s="5"/>
      <c r="L55" s="5"/>
      <c r="M55" s="5"/>
      <c r="N55" s="5"/>
      <c r="O55" s="5"/>
      <c r="AE55" s="8"/>
      <c r="AF55" s="8"/>
      <c r="AG55" s="8"/>
      <c r="AH55" s="8"/>
      <c r="AI55" s="8"/>
      <c r="AJ55" s="8"/>
      <c r="AK55" s="8"/>
      <c r="AL55" s="8"/>
      <c r="AM55" s="8"/>
    </row>
    <row r="56" spans="1:39" ht="39" customHeight="1" x14ac:dyDescent="0.25">
      <c r="A56" s="361"/>
      <c r="B56" s="88"/>
      <c r="C56" s="269" t="s">
        <v>697</v>
      </c>
      <c r="D56" s="270" t="s">
        <v>640</v>
      </c>
      <c r="E56" s="192"/>
      <c r="F56" s="193">
        <v>76.8</v>
      </c>
      <c r="G56" s="194">
        <f t="shared" si="4"/>
        <v>0</v>
      </c>
      <c r="H56" s="5"/>
      <c r="I56" s="5"/>
      <c r="J56" s="5"/>
      <c r="K56" s="5"/>
      <c r="L56" s="5"/>
      <c r="M56" s="5"/>
      <c r="N56" s="5"/>
      <c r="O56" s="5"/>
      <c r="AE56" s="8"/>
      <c r="AF56" s="8"/>
      <c r="AG56" s="8"/>
      <c r="AH56" s="8"/>
      <c r="AI56" s="8"/>
      <c r="AJ56" s="8"/>
      <c r="AK56" s="8"/>
      <c r="AL56" s="8"/>
      <c r="AM56" s="8"/>
    </row>
    <row r="57" spans="1:39" ht="39" customHeight="1" x14ac:dyDescent="0.25">
      <c r="A57" s="361"/>
      <c r="B57" s="88"/>
      <c r="C57" s="269" t="s">
        <v>684</v>
      </c>
      <c r="D57" s="270" t="s">
        <v>641</v>
      </c>
      <c r="E57" s="192"/>
      <c r="F57" s="193">
        <v>52.8</v>
      </c>
      <c r="G57" s="194">
        <f t="shared" si="4"/>
        <v>0</v>
      </c>
      <c r="H57" s="5"/>
      <c r="I57" s="5"/>
      <c r="J57" s="5"/>
      <c r="K57" s="5"/>
      <c r="L57" s="5"/>
      <c r="M57" s="5"/>
      <c r="N57" s="5"/>
      <c r="O57" s="5"/>
      <c r="AE57" s="8"/>
      <c r="AF57" s="8"/>
      <c r="AG57" s="8"/>
      <c r="AH57" s="8"/>
      <c r="AI57" s="8"/>
      <c r="AJ57" s="8"/>
      <c r="AK57" s="8"/>
      <c r="AL57" s="8"/>
      <c r="AM57" s="8"/>
    </row>
    <row r="58" spans="1:39" ht="36.75" customHeight="1" x14ac:dyDescent="0.25">
      <c r="A58" s="361"/>
      <c r="B58" s="88"/>
      <c r="C58" s="269" t="s">
        <v>685</v>
      </c>
      <c r="D58" s="270" t="s">
        <v>642</v>
      </c>
      <c r="E58" s="192"/>
      <c r="F58" s="193">
        <v>54</v>
      </c>
      <c r="G58" s="194">
        <f t="shared" si="4"/>
        <v>0</v>
      </c>
      <c r="H58" s="5"/>
      <c r="I58" s="5"/>
      <c r="J58" s="5"/>
      <c r="K58" s="5"/>
      <c r="L58" s="5"/>
      <c r="M58" s="5"/>
      <c r="N58" s="5"/>
      <c r="O58" s="5"/>
      <c r="AE58" s="8"/>
      <c r="AF58" s="8"/>
      <c r="AG58" s="8"/>
      <c r="AH58" s="8"/>
      <c r="AI58" s="8"/>
      <c r="AJ58" s="8"/>
      <c r="AK58" s="8"/>
      <c r="AL58" s="8"/>
      <c r="AM58" s="8"/>
    </row>
    <row r="59" spans="1:39" ht="42" customHeight="1" x14ac:dyDescent="0.25">
      <c r="A59" s="361"/>
      <c r="B59" s="88"/>
      <c r="C59" s="269" t="s">
        <v>686</v>
      </c>
      <c r="D59" s="270" t="s">
        <v>643</v>
      </c>
      <c r="E59" s="192"/>
      <c r="F59" s="193">
        <v>56.4</v>
      </c>
      <c r="G59" s="194">
        <f t="shared" si="4"/>
        <v>0</v>
      </c>
      <c r="H59" s="5"/>
      <c r="I59" s="5"/>
      <c r="J59" s="5"/>
      <c r="K59" s="5"/>
      <c r="L59" s="5"/>
      <c r="M59" s="5"/>
      <c r="N59" s="5"/>
      <c r="O59" s="5"/>
      <c r="AE59" s="8"/>
      <c r="AF59" s="8"/>
      <c r="AG59" s="8"/>
      <c r="AH59" s="8"/>
      <c r="AI59" s="8"/>
      <c r="AJ59" s="8"/>
      <c r="AK59" s="8"/>
      <c r="AL59" s="8"/>
      <c r="AM59" s="8"/>
    </row>
    <row r="60" spans="1:39" ht="89.25" customHeight="1" x14ac:dyDescent="0.25">
      <c r="A60" s="215" t="s">
        <v>624</v>
      </c>
      <c r="B60" s="106"/>
      <c r="C60" s="357" t="s">
        <v>442</v>
      </c>
      <c r="D60" s="358"/>
      <c r="E60" s="107"/>
      <c r="F60" s="108">
        <v>15</v>
      </c>
      <c r="G60" s="109">
        <f t="shared" ref="G60" si="5">+F60*E60</f>
        <v>0</v>
      </c>
      <c r="H60" s="5"/>
      <c r="I60" s="5"/>
      <c r="J60" s="5"/>
      <c r="K60" s="5"/>
      <c r="L60" s="5"/>
      <c r="M60" s="5"/>
      <c r="N60" s="5"/>
      <c r="O60" s="5"/>
      <c r="AE60" s="8"/>
      <c r="AF60" s="8"/>
      <c r="AG60" s="8"/>
      <c r="AH60" s="8"/>
      <c r="AI60" s="8"/>
      <c r="AJ60" s="8"/>
      <c r="AK60" s="8"/>
      <c r="AL60" s="8"/>
      <c r="AM60" s="8"/>
    </row>
    <row r="61" spans="1:39" ht="89.25" customHeight="1" x14ac:dyDescent="0.25">
      <c r="A61" s="215"/>
      <c r="B61" s="106"/>
      <c r="C61" s="357" t="s">
        <v>443</v>
      </c>
      <c r="D61" s="358"/>
      <c r="E61" s="107"/>
      <c r="F61" s="108">
        <v>15</v>
      </c>
      <c r="G61" s="109">
        <f t="shared" ref="G61" si="6">+F61*E61</f>
        <v>0</v>
      </c>
      <c r="H61" s="5"/>
      <c r="I61" s="5"/>
      <c r="J61" s="5"/>
      <c r="K61" s="5"/>
      <c r="L61" s="5"/>
      <c r="M61" s="5"/>
      <c r="N61" s="5"/>
      <c r="O61" s="5"/>
      <c r="AE61" s="8"/>
      <c r="AF61" s="8"/>
      <c r="AG61" s="8"/>
      <c r="AH61" s="8"/>
      <c r="AI61" s="8"/>
      <c r="AJ61" s="8"/>
      <c r="AK61" s="8"/>
      <c r="AL61" s="8"/>
      <c r="AM61" s="8"/>
    </row>
    <row r="62" spans="1:39" ht="56.25" customHeight="1" x14ac:dyDescent="0.25">
      <c r="A62" s="280" t="s">
        <v>417</v>
      </c>
      <c r="B62" s="86" t="s">
        <v>268</v>
      </c>
      <c r="C62" s="284" t="s">
        <v>607</v>
      </c>
      <c r="D62" s="285"/>
      <c r="E62" s="170"/>
      <c r="F62" s="171">
        <v>50</v>
      </c>
      <c r="G62" s="172">
        <f t="shared" ref="G62" si="7">+F62*E62</f>
        <v>0</v>
      </c>
      <c r="H62" s="5"/>
      <c r="I62" s="5"/>
      <c r="J62" s="5"/>
      <c r="K62" s="5"/>
      <c r="L62" s="5"/>
      <c r="M62" s="5"/>
      <c r="N62" s="5"/>
      <c r="O62" s="5"/>
      <c r="AE62" s="8"/>
      <c r="AF62" s="8"/>
      <c r="AG62" s="8"/>
      <c r="AH62" s="8"/>
      <c r="AI62" s="8"/>
      <c r="AJ62" s="8"/>
      <c r="AK62" s="8"/>
      <c r="AL62" s="8"/>
      <c r="AM62" s="8"/>
    </row>
    <row r="63" spans="1:39" ht="62.25" customHeight="1" x14ac:dyDescent="0.25">
      <c r="A63" s="281"/>
      <c r="B63" s="86" t="s">
        <v>273</v>
      </c>
      <c r="C63" s="284" t="s">
        <v>606</v>
      </c>
      <c r="D63" s="285"/>
      <c r="E63" s="170"/>
      <c r="F63" s="171">
        <v>50</v>
      </c>
      <c r="G63" s="172">
        <f t="shared" ref="G63:G67" si="8">+F63*E63</f>
        <v>0</v>
      </c>
      <c r="H63" s="5"/>
      <c r="I63" s="5"/>
      <c r="J63" s="5"/>
      <c r="K63" s="5"/>
      <c r="L63" s="5"/>
      <c r="M63" s="5"/>
      <c r="N63" s="5"/>
      <c r="O63" s="5"/>
      <c r="AE63" s="8"/>
      <c r="AF63" s="8"/>
      <c r="AG63" s="8"/>
      <c r="AH63" s="8"/>
      <c r="AI63" s="8"/>
      <c r="AJ63" s="8"/>
      <c r="AK63" s="8"/>
      <c r="AL63" s="8"/>
      <c r="AM63" s="8"/>
    </row>
    <row r="64" spans="1:39" ht="60" customHeight="1" x14ac:dyDescent="0.25">
      <c r="A64" s="281"/>
      <c r="B64" s="86" t="s">
        <v>269</v>
      </c>
      <c r="C64" s="284" t="s">
        <v>605</v>
      </c>
      <c r="D64" s="285"/>
      <c r="E64" s="170"/>
      <c r="F64" s="171">
        <v>50</v>
      </c>
      <c r="G64" s="172">
        <f t="shared" si="8"/>
        <v>0</v>
      </c>
      <c r="H64" s="5"/>
      <c r="I64" s="5"/>
      <c r="J64" s="5"/>
      <c r="K64" s="5"/>
      <c r="L64" s="5"/>
      <c r="M64" s="5"/>
      <c r="N64" s="5"/>
      <c r="O64" s="5"/>
      <c r="AE64" s="8"/>
      <c r="AF64" s="8"/>
      <c r="AG64" s="8"/>
      <c r="AH64" s="8"/>
      <c r="AI64" s="8"/>
      <c r="AJ64" s="8"/>
      <c r="AK64" s="8"/>
      <c r="AL64" s="8"/>
      <c r="AM64" s="8"/>
    </row>
    <row r="65" spans="1:39" ht="69.75" customHeight="1" x14ac:dyDescent="0.25">
      <c r="A65" s="281"/>
      <c r="B65" s="86" t="s">
        <v>272</v>
      </c>
      <c r="C65" s="284" t="s">
        <v>604</v>
      </c>
      <c r="D65" s="285"/>
      <c r="E65" s="170"/>
      <c r="F65" s="171">
        <v>50</v>
      </c>
      <c r="G65" s="172">
        <f t="shared" si="8"/>
        <v>0</v>
      </c>
      <c r="H65" s="5"/>
      <c r="I65" s="5"/>
      <c r="J65" s="5"/>
      <c r="K65" s="5"/>
      <c r="L65" s="5"/>
      <c r="M65" s="5"/>
      <c r="N65" s="5"/>
      <c r="O65" s="5"/>
      <c r="AE65" s="8"/>
      <c r="AF65" s="8"/>
      <c r="AG65" s="8"/>
      <c r="AH65" s="8"/>
      <c r="AI65" s="8"/>
      <c r="AJ65" s="8"/>
      <c r="AK65" s="8"/>
      <c r="AL65" s="8"/>
      <c r="AM65" s="8"/>
    </row>
    <row r="66" spans="1:39" ht="60.75" customHeight="1" x14ac:dyDescent="0.25">
      <c r="A66" s="281"/>
      <c r="B66" s="86" t="s">
        <v>270</v>
      </c>
      <c r="C66" s="284" t="s">
        <v>603</v>
      </c>
      <c r="D66" s="285"/>
      <c r="E66" s="170"/>
      <c r="F66" s="171">
        <v>50</v>
      </c>
      <c r="G66" s="172">
        <f t="shared" si="8"/>
        <v>0</v>
      </c>
      <c r="H66" s="5"/>
      <c r="I66" s="5"/>
      <c r="J66" s="5"/>
      <c r="K66" s="5"/>
      <c r="L66" s="5"/>
      <c r="M66" s="5"/>
      <c r="N66" s="5"/>
      <c r="O66" s="5"/>
      <c r="AE66" s="8"/>
      <c r="AF66" s="8"/>
      <c r="AG66" s="8"/>
      <c r="AH66" s="8"/>
      <c r="AI66" s="8"/>
      <c r="AJ66" s="8"/>
      <c r="AK66" s="8"/>
      <c r="AL66" s="8"/>
      <c r="AM66" s="8"/>
    </row>
    <row r="67" spans="1:39" ht="72" customHeight="1" x14ac:dyDescent="0.25">
      <c r="A67" s="281"/>
      <c r="B67" s="86" t="s">
        <v>271</v>
      </c>
      <c r="C67" s="284" t="s">
        <v>602</v>
      </c>
      <c r="D67" s="285"/>
      <c r="E67" s="170"/>
      <c r="F67" s="171">
        <v>50</v>
      </c>
      <c r="G67" s="172">
        <f t="shared" si="8"/>
        <v>0</v>
      </c>
      <c r="H67" s="5"/>
      <c r="I67" s="5"/>
      <c r="J67" s="5"/>
      <c r="K67" s="5"/>
      <c r="L67" s="5"/>
      <c r="M67" s="5"/>
      <c r="N67" s="5"/>
      <c r="O67" s="5"/>
      <c r="AE67" s="8"/>
      <c r="AF67" s="8"/>
      <c r="AG67" s="8"/>
      <c r="AH67" s="8"/>
      <c r="AI67" s="8"/>
      <c r="AJ67" s="8"/>
      <c r="AK67" s="8"/>
      <c r="AL67" s="8"/>
      <c r="AM67" s="8"/>
    </row>
    <row r="68" spans="1:39" ht="23.25" customHeight="1" x14ac:dyDescent="0.25">
      <c r="A68" s="315" t="s">
        <v>30</v>
      </c>
      <c r="B68" s="85" t="s">
        <v>326</v>
      </c>
      <c r="C68" s="282" t="s">
        <v>9</v>
      </c>
      <c r="D68" s="283"/>
      <c r="E68" s="63"/>
      <c r="F68" s="46">
        <v>6.5</v>
      </c>
      <c r="G68" s="1">
        <f t="shared" ref="G68" si="9">+F68*E68</f>
        <v>0</v>
      </c>
      <c r="H68" s="5"/>
      <c r="I68" s="5"/>
      <c r="J68" s="5"/>
      <c r="K68" s="5"/>
      <c r="L68" s="5"/>
      <c r="M68" s="5"/>
      <c r="N68" s="5"/>
      <c r="O68" s="5"/>
      <c r="AE68" s="8"/>
      <c r="AF68" s="8"/>
      <c r="AG68" s="8"/>
      <c r="AH68" s="8"/>
      <c r="AI68" s="8"/>
      <c r="AJ68" s="8"/>
      <c r="AK68" s="8"/>
      <c r="AL68" s="8"/>
      <c r="AM68" s="8"/>
    </row>
    <row r="69" spans="1:39" ht="23.25" x14ac:dyDescent="0.25">
      <c r="A69" s="316"/>
      <c r="B69" s="85" t="s">
        <v>322</v>
      </c>
      <c r="C69" s="282" t="s">
        <v>10</v>
      </c>
      <c r="D69" s="283"/>
      <c r="E69" s="63"/>
      <c r="F69" s="46">
        <v>5</v>
      </c>
      <c r="G69" s="1">
        <f t="shared" ref="G69:G87" si="10">+F69*E69</f>
        <v>0</v>
      </c>
      <c r="H69" s="5"/>
      <c r="I69" s="5"/>
      <c r="J69" s="5"/>
      <c r="K69" s="5"/>
      <c r="L69" s="5"/>
      <c r="M69" s="5"/>
      <c r="N69" s="5"/>
      <c r="O69" s="5"/>
      <c r="AE69" s="8"/>
      <c r="AF69" s="8"/>
      <c r="AG69" s="8"/>
      <c r="AH69" s="8"/>
      <c r="AI69" s="8"/>
      <c r="AJ69" s="8"/>
      <c r="AK69" s="8"/>
      <c r="AL69" s="8"/>
      <c r="AM69" s="8"/>
    </row>
    <row r="70" spans="1:39" ht="23.25" x14ac:dyDescent="0.25">
      <c r="A70" s="316"/>
      <c r="B70" s="85" t="s">
        <v>329</v>
      </c>
      <c r="C70" s="282" t="s">
        <v>11</v>
      </c>
      <c r="D70" s="283"/>
      <c r="E70" s="63"/>
      <c r="F70" s="46">
        <v>2.5</v>
      </c>
      <c r="G70" s="1">
        <f t="shared" si="10"/>
        <v>0</v>
      </c>
      <c r="H70" s="5"/>
      <c r="I70" s="5"/>
      <c r="J70" s="5"/>
      <c r="K70" s="5"/>
      <c r="L70" s="5"/>
      <c r="M70" s="5"/>
      <c r="N70" s="5"/>
      <c r="O70" s="5"/>
      <c r="AE70" s="8"/>
      <c r="AF70" s="8"/>
      <c r="AG70" s="8"/>
      <c r="AH70" s="8"/>
      <c r="AI70" s="8"/>
      <c r="AJ70" s="8"/>
      <c r="AK70" s="8"/>
      <c r="AL70" s="8"/>
      <c r="AM70" s="8"/>
    </row>
    <row r="71" spans="1:39" ht="23.25" x14ac:dyDescent="0.25">
      <c r="A71" s="316"/>
      <c r="B71" s="85" t="s">
        <v>294</v>
      </c>
      <c r="C71" s="51" t="s">
        <v>130</v>
      </c>
      <c r="D71" s="52"/>
      <c r="E71" s="63"/>
      <c r="F71" s="46">
        <v>1.5</v>
      </c>
      <c r="G71" s="1">
        <f t="shared" si="10"/>
        <v>0</v>
      </c>
      <c r="H71" s="5"/>
      <c r="I71" s="5"/>
      <c r="J71" s="5"/>
      <c r="K71" s="5"/>
      <c r="L71" s="5"/>
      <c r="M71" s="5"/>
      <c r="N71" s="5"/>
      <c r="O71" s="5"/>
      <c r="AE71" s="8"/>
      <c r="AF71" s="8"/>
      <c r="AG71" s="8"/>
      <c r="AH71" s="8"/>
      <c r="AI71" s="8"/>
      <c r="AJ71" s="8"/>
      <c r="AK71" s="8"/>
      <c r="AL71" s="8"/>
      <c r="AM71" s="8"/>
    </row>
    <row r="72" spans="1:39" ht="23.25" x14ac:dyDescent="0.25">
      <c r="A72" s="316"/>
      <c r="B72" s="85" t="s">
        <v>274</v>
      </c>
      <c r="C72" s="40" t="s">
        <v>107</v>
      </c>
      <c r="D72" s="41"/>
      <c r="E72" s="63"/>
      <c r="F72" s="46">
        <v>6.5</v>
      </c>
      <c r="G72" s="1">
        <f t="shared" si="10"/>
        <v>0</v>
      </c>
      <c r="H72" s="5"/>
      <c r="I72" s="5"/>
      <c r="J72" s="5"/>
      <c r="K72" s="5"/>
      <c r="L72" s="5"/>
      <c r="M72" s="5"/>
      <c r="N72" s="5"/>
      <c r="O72" s="5"/>
      <c r="AE72" s="8"/>
      <c r="AF72" s="8"/>
      <c r="AG72" s="8"/>
      <c r="AH72" s="8"/>
      <c r="AI72" s="8"/>
      <c r="AJ72" s="8"/>
      <c r="AK72" s="8"/>
      <c r="AL72" s="8"/>
      <c r="AM72" s="8"/>
    </row>
    <row r="73" spans="1:39" ht="23.25" x14ac:dyDescent="0.25">
      <c r="A73" s="316"/>
      <c r="B73" s="85" t="s">
        <v>274</v>
      </c>
      <c r="C73" s="282" t="s">
        <v>241</v>
      </c>
      <c r="D73" s="283"/>
      <c r="E73" s="63"/>
      <c r="F73" s="46">
        <v>3.5</v>
      </c>
      <c r="G73" s="1">
        <f t="shared" si="10"/>
        <v>0</v>
      </c>
      <c r="H73" s="5"/>
      <c r="I73" s="5"/>
      <c r="J73" s="5"/>
      <c r="K73" s="5"/>
      <c r="L73" s="5"/>
      <c r="M73" s="5"/>
      <c r="N73" s="5"/>
      <c r="O73" s="5"/>
      <c r="AE73" s="8"/>
      <c r="AF73" s="8"/>
      <c r="AG73" s="8"/>
      <c r="AH73" s="8"/>
      <c r="AI73" s="8"/>
      <c r="AJ73" s="8"/>
      <c r="AK73" s="8"/>
      <c r="AL73" s="8"/>
      <c r="AM73" s="8"/>
    </row>
    <row r="74" spans="1:39" ht="23.25" x14ac:dyDescent="0.25">
      <c r="A74" s="316"/>
      <c r="B74" s="85" t="s">
        <v>302</v>
      </c>
      <c r="C74" s="282" t="s">
        <v>569</v>
      </c>
      <c r="D74" s="283"/>
      <c r="E74" s="63"/>
      <c r="F74" s="46">
        <v>2.2000000000000002</v>
      </c>
      <c r="G74" s="1">
        <f t="shared" si="10"/>
        <v>0</v>
      </c>
      <c r="H74" s="5"/>
      <c r="I74" s="5"/>
      <c r="J74" s="5"/>
      <c r="K74" s="5"/>
      <c r="L74" s="5"/>
      <c r="M74" s="5"/>
      <c r="N74" s="5"/>
      <c r="O74" s="5"/>
      <c r="AE74" s="8"/>
      <c r="AF74" s="8"/>
      <c r="AG74" s="8"/>
      <c r="AH74" s="8"/>
      <c r="AI74" s="8"/>
      <c r="AJ74" s="8"/>
      <c r="AK74" s="8"/>
      <c r="AL74" s="8"/>
      <c r="AM74" s="8"/>
    </row>
    <row r="75" spans="1:39" ht="23.25" customHeight="1" x14ac:dyDescent="0.25">
      <c r="A75" s="316"/>
      <c r="B75" s="85" t="s">
        <v>293</v>
      </c>
      <c r="C75" s="282" t="s">
        <v>570</v>
      </c>
      <c r="D75" s="283"/>
      <c r="E75" s="113" t="s">
        <v>36</v>
      </c>
      <c r="F75" s="46"/>
      <c r="G75" s="1"/>
      <c r="H75" s="5"/>
      <c r="I75" s="5"/>
      <c r="J75" s="5"/>
      <c r="K75" s="5"/>
      <c r="L75" s="5"/>
      <c r="M75" s="5"/>
      <c r="N75" s="5"/>
      <c r="O75" s="5"/>
      <c r="AE75" s="8"/>
      <c r="AF75" s="8"/>
      <c r="AG75" s="8"/>
      <c r="AH75" s="8"/>
      <c r="AI75" s="8"/>
      <c r="AJ75" s="8"/>
      <c r="AK75" s="8"/>
      <c r="AL75" s="8"/>
      <c r="AM75" s="8"/>
    </row>
    <row r="76" spans="1:39" ht="23.25" x14ac:dyDescent="0.25">
      <c r="A76" s="316"/>
      <c r="B76" s="85" t="s">
        <v>285</v>
      </c>
      <c r="C76" s="282" t="s">
        <v>452</v>
      </c>
      <c r="D76" s="283"/>
      <c r="E76" s="63"/>
      <c r="F76" s="46">
        <v>5.5</v>
      </c>
      <c r="G76" s="1">
        <f t="shared" si="10"/>
        <v>0</v>
      </c>
      <c r="H76" s="5"/>
      <c r="I76" s="5"/>
      <c r="J76" s="5"/>
      <c r="K76" s="5"/>
      <c r="L76" s="5"/>
      <c r="M76" s="5"/>
      <c r="N76" s="5"/>
      <c r="O76" s="5"/>
      <c r="AE76" s="8"/>
      <c r="AF76" s="8"/>
      <c r="AG76" s="8"/>
      <c r="AH76" s="8"/>
      <c r="AI76" s="8"/>
      <c r="AJ76" s="8"/>
      <c r="AK76" s="8"/>
      <c r="AL76" s="8"/>
      <c r="AM76" s="8"/>
    </row>
    <row r="77" spans="1:39" ht="23.25" x14ac:dyDescent="0.25">
      <c r="A77" s="316"/>
      <c r="B77" s="85" t="s">
        <v>300</v>
      </c>
      <c r="C77" s="282" t="s">
        <v>91</v>
      </c>
      <c r="D77" s="283"/>
      <c r="E77" s="63"/>
      <c r="F77" s="46">
        <v>3.2</v>
      </c>
      <c r="G77" s="1">
        <f t="shared" si="10"/>
        <v>0</v>
      </c>
      <c r="H77" s="5"/>
      <c r="I77" s="5"/>
      <c r="J77" s="5"/>
      <c r="K77" s="5"/>
      <c r="L77" s="5"/>
      <c r="M77" s="5"/>
      <c r="N77" s="5"/>
      <c r="O77" s="5"/>
      <c r="AE77" s="8"/>
      <c r="AF77" s="8"/>
      <c r="AG77" s="8"/>
      <c r="AH77" s="8"/>
      <c r="AI77" s="8"/>
      <c r="AJ77" s="8"/>
      <c r="AK77" s="8"/>
      <c r="AL77" s="8"/>
      <c r="AM77" s="8"/>
    </row>
    <row r="78" spans="1:39" ht="23.25" x14ac:dyDescent="0.25">
      <c r="A78" s="316"/>
      <c r="B78" s="85" t="s">
        <v>328</v>
      </c>
      <c r="C78" s="282" t="s">
        <v>40</v>
      </c>
      <c r="D78" s="283"/>
      <c r="E78" s="63"/>
      <c r="F78" s="46">
        <v>3</v>
      </c>
      <c r="G78" s="1">
        <f t="shared" si="10"/>
        <v>0</v>
      </c>
      <c r="H78" s="5"/>
      <c r="I78" s="5"/>
      <c r="J78" s="5"/>
      <c r="K78" s="5"/>
      <c r="L78" s="5"/>
      <c r="M78" s="5"/>
      <c r="N78" s="5"/>
      <c r="O78" s="5"/>
      <c r="AE78" s="8"/>
      <c r="AF78" s="8"/>
      <c r="AG78" s="8"/>
      <c r="AH78" s="8"/>
      <c r="AI78" s="8"/>
      <c r="AJ78" s="8"/>
      <c r="AK78" s="8"/>
      <c r="AL78" s="8"/>
      <c r="AM78" s="8"/>
    </row>
    <row r="79" spans="1:39" ht="23.25" x14ac:dyDescent="0.25">
      <c r="A79" s="316"/>
      <c r="B79" s="85" t="s">
        <v>323</v>
      </c>
      <c r="C79" s="282" t="s">
        <v>81</v>
      </c>
      <c r="D79" s="283"/>
      <c r="E79" s="63"/>
      <c r="F79" s="46">
        <v>2.5</v>
      </c>
      <c r="G79" s="1">
        <f t="shared" si="10"/>
        <v>0</v>
      </c>
      <c r="H79" s="5"/>
      <c r="I79" s="5"/>
      <c r="J79" s="5"/>
      <c r="K79" s="5"/>
      <c r="L79" s="5"/>
      <c r="M79" s="5"/>
      <c r="N79" s="5"/>
      <c r="O79" s="5"/>
      <c r="AE79" s="8"/>
      <c r="AF79" s="8"/>
      <c r="AG79" s="8"/>
      <c r="AH79" s="8"/>
      <c r="AI79" s="8"/>
      <c r="AJ79" s="8"/>
      <c r="AK79" s="8"/>
      <c r="AL79" s="8"/>
      <c r="AM79" s="8"/>
    </row>
    <row r="80" spans="1:39" ht="23.25" customHeight="1" x14ac:dyDescent="0.25">
      <c r="A80" s="316"/>
      <c r="B80" s="85" t="s">
        <v>292</v>
      </c>
      <c r="C80" s="75" t="s">
        <v>147</v>
      </c>
      <c r="D80" s="76"/>
      <c r="E80" s="181" t="s">
        <v>36</v>
      </c>
      <c r="F80" s="46"/>
      <c r="G80" s="1"/>
      <c r="H80" s="5"/>
      <c r="I80" s="5"/>
      <c r="J80" s="5"/>
      <c r="K80" s="5"/>
      <c r="L80" s="5"/>
      <c r="M80" s="5"/>
      <c r="N80" s="5"/>
      <c r="O80" s="5"/>
      <c r="AE80" s="8"/>
      <c r="AF80" s="8"/>
      <c r="AG80" s="8"/>
      <c r="AH80" s="8"/>
      <c r="AI80" s="8"/>
      <c r="AJ80" s="8"/>
      <c r="AK80" s="8"/>
      <c r="AL80" s="8"/>
      <c r="AM80" s="8"/>
    </row>
    <row r="81" spans="1:39" ht="23.25" x14ac:dyDescent="0.25">
      <c r="A81" s="316"/>
      <c r="B81" s="85" t="s">
        <v>324</v>
      </c>
      <c r="C81" s="282" t="s">
        <v>450</v>
      </c>
      <c r="D81" s="283"/>
      <c r="E81" s="63"/>
      <c r="F81" s="46">
        <v>1.6</v>
      </c>
      <c r="G81" s="1">
        <f t="shared" si="10"/>
        <v>0</v>
      </c>
      <c r="H81" s="5"/>
      <c r="I81" s="5"/>
      <c r="J81" s="5"/>
      <c r="K81" s="5"/>
      <c r="L81" s="5"/>
      <c r="M81" s="5"/>
      <c r="N81" s="5"/>
      <c r="O81" s="5"/>
      <c r="AE81" s="8"/>
      <c r="AF81" s="8"/>
      <c r="AG81" s="8"/>
      <c r="AH81" s="8"/>
      <c r="AI81" s="8"/>
      <c r="AJ81" s="8"/>
      <c r="AK81" s="8"/>
      <c r="AL81" s="8"/>
      <c r="AM81" s="8"/>
    </row>
    <row r="82" spans="1:39" ht="23.25" x14ac:dyDescent="0.25">
      <c r="A82" s="316"/>
      <c r="B82" s="85" t="s">
        <v>317</v>
      </c>
      <c r="C82" s="282" t="s">
        <v>451</v>
      </c>
      <c r="D82" s="283"/>
      <c r="E82" s="63"/>
      <c r="F82" s="46">
        <v>4</v>
      </c>
      <c r="G82" s="1">
        <f t="shared" si="10"/>
        <v>0</v>
      </c>
      <c r="H82" s="5"/>
      <c r="I82" s="5"/>
      <c r="J82" s="5"/>
      <c r="K82" s="5"/>
      <c r="L82" s="5"/>
      <c r="M82" s="5"/>
      <c r="N82" s="5"/>
      <c r="O82" s="5"/>
      <c r="AE82" s="8"/>
      <c r="AF82" s="8"/>
      <c r="AG82" s="8"/>
      <c r="AH82" s="8"/>
      <c r="AI82" s="8"/>
      <c r="AJ82" s="8"/>
      <c r="AK82" s="8"/>
      <c r="AL82" s="8"/>
      <c r="AM82" s="8"/>
    </row>
    <row r="83" spans="1:39" ht="23.25" customHeight="1" x14ac:dyDescent="0.25">
      <c r="A83" s="316"/>
      <c r="B83" s="85" t="s">
        <v>291</v>
      </c>
      <c r="C83" s="317" t="s">
        <v>115</v>
      </c>
      <c r="D83" s="318"/>
      <c r="E83" s="63"/>
      <c r="F83" s="46">
        <v>7</v>
      </c>
      <c r="G83" s="1">
        <f>+F83*E83</f>
        <v>0</v>
      </c>
      <c r="H83" s="5"/>
      <c r="I83" s="5"/>
      <c r="J83" s="5"/>
      <c r="K83" s="5"/>
      <c r="L83" s="5"/>
      <c r="M83" s="5"/>
      <c r="N83" s="5"/>
      <c r="O83" s="5"/>
      <c r="AE83" s="8"/>
      <c r="AF83" s="8"/>
      <c r="AG83" s="8"/>
      <c r="AH83" s="8"/>
      <c r="AI83" s="8"/>
      <c r="AJ83" s="8"/>
      <c r="AK83" s="8"/>
      <c r="AL83" s="8"/>
      <c r="AM83" s="8"/>
    </row>
    <row r="84" spans="1:39" ht="19.5" customHeight="1" x14ac:dyDescent="0.25">
      <c r="A84" s="316"/>
      <c r="B84" s="85" t="s">
        <v>325</v>
      </c>
      <c r="C84" s="282" t="s">
        <v>12</v>
      </c>
      <c r="D84" s="283"/>
      <c r="E84" s="63"/>
      <c r="F84" s="46">
        <v>2.6</v>
      </c>
      <c r="G84" s="1">
        <f t="shared" si="10"/>
        <v>0</v>
      </c>
      <c r="H84" s="5"/>
      <c r="I84" s="5"/>
      <c r="J84" s="5"/>
      <c r="K84" s="5"/>
      <c r="L84" s="5"/>
      <c r="M84" s="5"/>
      <c r="N84" s="5"/>
      <c r="O84" s="5"/>
      <c r="AE84" s="8"/>
      <c r="AF84" s="8"/>
      <c r="AG84" s="8"/>
      <c r="AH84" s="8"/>
      <c r="AI84" s="8"/>
      <c r="AJ84" s="8"/>
      <c r="AK84" s="8"/>
      <c r="AL84" s="8"/>
      <c r="AM84" s="8"/>
    </row>
    <row r="85" spans="1:39" ht="23.25" x14ac:dyDescent="0.25">
      <c r="A85" s="316"/>
      <c r="B85" s="85" t="s">
        <v>301</v>
      </c>
      <c r="C85" s="282" t="s">
        <v>60</v>
      </c>
      <c r="D85" s="283"/>
      <c r="E85" s="63"/>
      <c r="F85" s="46">
        <v>4</v>
      </c>
      <c r="G85" s="1">
        <f t="shared" si="10"/>
        <v>0</v>
      </c>
      <c r="H85" s="5"/>
      <c r="I85" s="5"/>
      <c r="J85" s="5"/>
      <c r="K85" s="5"/>
      <c r="L85" s="5"/>
      <c r="M85" s="5"/>
      <c r="N85" s="5"/>
      <c r="O85" s="5"/>
      <c r="AE85" s="8"/>
      <c r="AF85" s="8"/>
      <c r="AG85" s="8"/>
      <c r="AH85" s="8"/>
      <c r="AI85" s="8"/>
      <c r="AJ85" s="8"/>
      <c r="AK85" s="8"/>
      <c r="AL85" s="8"/>
      <c r="AM85" s="8"/>
    </row>
    <row r="86" spans="1:39" ht="23.25" x14ac:dyDescent="0.25">
      <c r="A86" s="316"/>
      <c r="B86" s="85" t="s">
        <v>318</v>
      </c>
      <c r="C86" s="282" t="s">
        <v>54</v>
      </c>
      <c r="D86" s="283"/>
      <c r="E86" s="63"/>
      <c r="F86" s="46">
        <v>3.5</v>
      </c>
      <c r="G86" s="1">
        <f t="shared" si="10"/>
        <v>0</v>
      </c>
      <c r="H86" s="5"/>
      <c r="I86" s="5"/>
      <c r="J86" s="5"/>
      <c r="K86" s="5"/>
      <c r="L86" s="5"/>
      <c r="M86" s="5"/>
      <c r="N86" s="5"/>
      <c r="O86" s="5"/>
      <c r="AE86" s="8"/>
      <c r="AF86" s="8"/>
      <c r="AG86" s="8"/>
      <c r="AH86" s="8"/>
      <c r="AI86" s="8"/>
      <c r="AJ86" s="8"/>
      <c r="AK86" s="8"/>
      <c r="AL86" s="8"/>
      <c r="AM86" s="8"/>
    </row>
    <row r="87" spans="1:39" ht="23.25" x14ac:dyDescent="0.25">
      <c r="A87" s="316"/>
      <c r="B87" s="85" t="s">
        <v>290</v>
      </c>
      <c r="C87" s="282" t="s">
        <v>121</v>
      </c>
      <c r="D87" s="283"/>
      <c r="E87" s="63"/>
      <c r="F87" s="46">
        <v>5.5</v>
      </c>
      <c r="G87" s="1">
        <f t="shared" si="10"/>
        <v>0</v>
      </c>
      <c r="H87" s="5"/>
      <c r="I87" s="5"/>
      <c r="J87" s="5"/>
      <c r="K87" s="5"/>
      <c r="L87" s="5"/>
      <c r="M87" s="5"/>
      <c r="N87" s="5"/>
      <c r="O87" s="5"/>
      <c r="AE87" s="8"/>
      <c r="AF87" s="8"/>
      <c r="AG87" s="8"/>
      <c r="AH87" s="8"/>
      <c r="AI87" s="8"/>
      <c r="AJ87" s="8"/>
      <c r="AK87" s="8"/>
      <c r="AL87" s="8"/>
      <c r="AM87" s="8"/>
    </row>
    <row r="88" spans="1:39" ht="23.25" x14ac:dyDescent="0.25">
      <c r="A88" s="316"/>
      <c r="B88" s="85" t="s">
        <v>319</v>
      </c>
      <c r="C88" s="282" t="s">
        <v>13</v>
      </c>
      <c r="D88" s="283"/>
      <c r="E88" s="63"/>
      <c r="F88" s="46">
        <v>2</v>
      </c>
      <c r="G88" s="1">
        <f t="shared" ref="G88:G104" si="11">+E88*F88</f>
        <v>0</v>
      </c>
      <c r="H88" s="5"/>
      <c r="I88" s="5"/>
      <c r="J88" s="5"/>
      <c r="K88" s="5"/>
      <c r="L88" s="5"/>
      <c r="M88" s="5"/>
      <c r="N88" s="5"/>
      <c r="O88" s="5"/>
      <c r="AE88" s="7"/>
      <c r="AF88" s="7"/>
      <c r="AG88" s="7"/>
      <c r="AH88" s="7"/>
      <c r="AI88" s="7"/>
      <c r="AJ88" s="7"/>
      <c r="AK88" s="7"/>
      <c r="AL88" s="7"/>
    </row>
    <row r="89" spans="1:39" ht="23.25" x14ac:dyDescent="0.25">
      <c r="A89" s="316"/>
      <c r="B89" s="85" t="s">
        <v>320</v>
      </c>
      <c r="C89" s="282" t="s">
        <v>37</v>
      </c>
      <c r="D89" s="283"/>
      <c r="E89" s="63"/>
      <c r="F89" s="46">
        <v>3</v>
      </c>
      <c r="G89" s="1">
        <f t="shared" si="11"/>
        <v>0</v>
      </c>
      <c r="H89" s="5"/>
      <c r="I89" s="5"/>
      <c r="J89" s="5"/>
      <c r="K89" s="5"/>
      <c r="L89" s="5"/>
      <c r="M89" s="5"/>
      <c r="N89" s="5"/>
      <c r="O89" s="5"/>
      <c r="AE89" s="7"/>
      <c r="AF89" s="7"/>
      <c r="AG89" s="7"/>
      <c r="AH89" s="7"/>
      <c r="AI89" s="7"/>
      <c r="AJ89" s="7"/>
      <c r="AK89" s="7"/>
      <c r="AL89" s="7"/>
    </row>
    <row r="90" spans="1:39" ht="23.25" x14ac:dyDescent="0.25">
      <c r="A90" s="316"/>
      <c r="B90" s="85" t="s">
        <v>308</v>
      </c>
      <c r="C90" s="282" t="s">
        <v>67</v>
      </c>
      <c r="D90" s="283"/>
      <c r="E90" s="63"/>
      <c r="F90" s="46">
        <v>2</v>
      </c>
      <c r="G90" s="1">
        <f t="shared" si="11"/>
        <v>0</v>
      </c>
      <c r="H90" s="5"/>
      <c r="I90" s="5"/>
      <c r="J90" s="5"/>
      <c r="K90" s="5"/>
      <c r="L90" s="5"/>
      <c r="M90" s="5"/>
      <c r="N90" s="5"/>
      <c r="O90" s="5"/>
      <c r="AE90" s="7"/>
      <c r="AF90" s="7"/>
      <c r="AG90" s="7"/>
      <c r="AH90" s="7"/>
      <c r="AI90" s="7"/>
      <c r="AJ90" s="7"/>
      <c r="AK90" s="7"/>
      <c r="AL90" s="7"/>
    </row>
    <row r="91" spans="1:39" ht="23.25" x14ac:dyDescent="0.25">
      <c r="A91" s="316"/>
      <c r="B91" s="85" t="s">
        <v>289</v>
      </c>
      <c r="C91" s="51" t="s">
        <v>131</v>
      </c>
      <c r="D91" s="52"/>
      <c r="E91" s="63"/>
      <c r="F91" s="46">
        <v>1</v>
      </c>
      <c r="G91" s="1">
        <f t="shared" si="11"/>
        <v>0</v>
      </c>
      <c r="H91" s="5"/>
      <c r="I91" s="5"/>
      <c r="J91" s="5"/>
      <c r="K91" s="5"/>
      <c r="L91" s="5"/>
      <c r="M91" s="5"/>
      <c r="N91" s="5"/>
      <c r="O91" s="5"/>
      <c r="AE91" s="7"/>
      <c r="AF91" s="7"/>
      <c r="AG91" s="7"/>
      <c r="AH91" s="7"/>
      <c r="AI91" s="7"/>
      <c r="AJ91" s="7"/>
      <c r="AK91" s="7"/>
      <c r="AL91" s="7"/>
    </row>
    <row r="92" spans="1:39" ht="23.25" x14ac:dyDescent="0.25">
      <c r="A92" s="316"/>
      <c r="B92" s="85" t="s">
        <v>321</v>
      </c>
      <c r="C92" s="282" t="s">
        <v>14</v>
      </c>
      <c r="D92" s="283"/>
      <c r="E92" s="63"/>
      <c r="F92" s="46">
        <v>1</v>
      </c>
      <c r="G92" s="1">
        <f t="shared" si="11"/>
        <v>0</v>
      </c>
      <c r="H92" s="5"/>
      <c r="I92" s="5"/>
      <c r="J92" s="5"/>
      <c r="K92" s="5"/>
      <c r="L92" s="5"/>
      <c r="M92" s="5"/>
      <c r="N92" s="5"/>
      <c r="O92" s="5"/>
      <c r="AE92" s="7"/>
      <c r="AF92" s="7"/>
      <c r="AG92" s="7"/>
      <c r="AH92" s="7"/>
      <c r="AI92" s="7"/>
      <c r="AJ92" s="7"/>
      <c r="AK92" s="7"/>
      <c r="AL92" s="7"/>
    </row>
    <row r="93" spans="1:39" ht="23.25" x14ac:dyDescent="0.25">
      <c r="A93" s="316"/>
      <c r="B93" s="85" t="s">
        <v>315</v>
      </c>
      <c r="C93" s="282" t="s">
        <v>15</v>
      </c>
      <c r="D93" s="283"/>
      <c r="E93" s="63"/>
      <c r="F93" s="46">
        <v>3</v>
      </c>
      <c r="G93" s="1">
        <f t="shared" si="11"/>
        <v>0</v>
      </c>
      <c r="H93" s="5"/>
      <c r="I93" s="5"/>
      <c r="J93" s="5"/>
      <c r="K93" s="5"/>
      <c r="L93" s="5"/>
      <c r="M93" s="5"/>
      <c r="N93" s="5"/>
      <c r="O93" s="5"/>
      <c r="AE93" s="7"/>
      <c r="AF93" s="7"/>
      <c r="AG93" s="7"/>
      <c r="AH93" s="7"/>
      <c r="AI93" s="7"/>
      <c r="AJ93" s="7"/>
      <c r="AK93" s="7"/>
      <c r="AL93" s="7"/>
    </row>
    <row r="94" spans="1:39" ht="23.25" x14ac:dyDescent="0.25">
      <c r="A94" s="316"/>
      <c r="B94" s="85" t="s">
        <v>316</v>
      </c>
      <c r="C94" s="282" t="s">
        <v>16</v>
      </c>
      <c r="D94" s="283"/>
      <c r="E94" s="63"/>
      <c r="F94" s="46">
        <v>4</v>
      </c>
      <c r="G94" s="1">
        <f t="shared" si="11"/>
        <v>0</v>
      </c>
      <c r="H94" s="5"/>
      <c r="I94" s="5"/>
      <c r="J94" s="5"/>
      <c r="K94" s="5"/>
      <c r="L94" s="5"/>
      <c r="M94" s="5"/>
      <c r="N94" s="5"/>
      <c r="O94" s="5"/>
      <c r="AE94" s="7"/>
      <c r="AF94" s="7"/>
      <c r="AG94" s="7"/>
      <c r="AH94" s="7"/>
      <c r="AI94" s="7"/>
      <c r="AJ94" s="7"/>
      <c r="AK94" s="7"/>
      <c r="AL94" s="7"/>
    </row>
    <row r="95" spans="1:39" ht="23.25" x14ac:dyDescent="0.25">
      <c r="A95" s="316"/>
      <c r="B95" s="85" t="s">
        <v>307</v>
      </c>
      <c r="C95" s="282" t="s">
        <v>566</v>
      </c>
      <c r="D95" s="283"/>
      <c r="E95" s="63"/>
      <c r="F95" s="46">
        <v>2</v>
      </c>
      <c r="G95" s="1">
        <f t="shared" si="11"/>
        <v>0</v>
      </c>
      <c r="H95" s="5"/>
      <c r="I95" s="5"/>
      <c r="J95" s="5"/>
      <c r="K95" s="5"/>
      <c r="L95" s="5"/>
      <c r="M95" s="5"/>
      <c r="N95" s="5"/>
      <c r="O95" s="5"/>
      <c r="AE95" s="7"/>
      <c r="AF95" s="7"/>
      <c r="AG95" s="7"/>
      <c r="AH95" s="7"/>
      <c r="AI95" s="7"/>
      <c r="AJ95" s="7"/>
      <c r="AK95" s="7"/>
      <c r="AL95" s="7"/>
    </row>
    <row r="96" spans="1:39" ht="23.25" x14ac:dyDescent="0.25">
      <c r="A96" s="316"/>
      <c r="B96" s="85" t="s">
        <v>296</v>
      </c>
      <c r="C96" s="282" t="s">
        <v>567</v>
      </c>
      <c r="D96" s="283"/>
      <c r="E96" s="63"/>
      <c r="F96" s="46">
        <v>3</v>
      </c>
      <c r="G96" s="1">
        <f t="shared" si="11"/>
        <v>0</v>
      </c>
      <c r="H96" s="5"/>
      <c r="I96" s="5"/>
      <c r="J96" s="5"/>
      <c r="K96" s="5"/>
      <c r="L96" s="5"/>
      <c r="M96" s="5"/>
      <c r="N96" s="5"/>
      <c r="O96" s="5"/>
      <c r="AE96" s="7"/>
      <c r="AF96" s="7"/>
      <c r="AG96" s="7"/>
      <c r="AH96" s="7"/>
      <c r="AI96" s="7"/>
      <c r="AJ96" s="7"/>
      <c r="AK96" s="7"/>
      <c r="AL96" s="7"/>
    </row>
    <row r="97" spans="1:38" ht="23.25" x14ac:dyDescent="0.25">
      <c r="A97" s="316"/>
      <c r="B97" s="85" t="s">
        <v>275</v>
      </c>
      <c r="C97" s="282" t="s">
        <v>568</v>
      </c>
      <c r="D97" s="283"/>
      <c r="E97" s="63"/>
      <c r="F97" s="46">
        <v>5</v>
      </c>
      <c r="G97" s="1">
        <f t="shared" si="11"/>
        <v>0</v>
      </c>
      <c r="H97" s="5"/>
      <c r="I97" s="5"/>
      <c r="J97" s="5"/>
      <c r="K97" s="5"/>
      <c r="L97" s="5"/>
      <c r="M97" s="5"/>
      <c r="N97" s="5"/>
      <c r="O97" s="5"/>
      <c r="AE97" s="7"/>
      <c r="AF97" s="7"/>
      <c r="AG97" s="7"/>
      <c r="AH97" s="7"/>
      <c r="AI97" s="7"/>
      <c r="AJ97" s="7"/>
      <c r="AK97" s="7"/>
      <c r="AL97" s="7"/>
    </row>
    <row r="98" spans="1:38" ht="23.25" x14ac:dyDescent="0.25">
      <c r="A98" s="316"/>
      <c r="B98" s="85" t="s">
        <v>307</v>
      </c>
      <c r="C98" s="282" t="s">
        <v>82</v>
      </c>
      <c r="D98" s="283"/>
      <c r="E98" s="63"/>
      <c r="F98" s="46">
        <v>5.5</v>
      </c>
      <c r="G98" s="1">
        <f t="shared" si="11"/>
        <v>0</v>
      </c>
      <c r="H98" s="5"/>
      <c r="I98" s="5"/>
      <c r="J98" s="5"/>
      <c r="K98" s="5"/>
      <c r="L98" s="5"/>
      <c r="M98" s="5"/>
      <c r="N98" s="5"/>
      <c r="O98" s="5"/>
      <c r="AE98" s="7"/>
      <c r="AF98" s="7"/>
      <c r="AG98" s="7"/>
      <c r="AH98" s="7"/>
      <c r="AI98" s="7"/>
      <c r="AJ98" s="7"/>
      <c r="AK98" s="7"/>
      <c r="AL98" s="7"/>
    </row>
    <row r="99" spans="1:38" ht="23.25" x14ac:dyDescent="0.25">
      <c r="A99" s="316"/>
      <c r="B99" s="85" t="s">
        <v>288</v>
      </c>
      <c r="C99" s="282" t="s">
        <v>142</v>
      </c>
      <c r="D99" s="283"/>
      <c r="E99" s="63"/>
      <c r="F99" s="46">
        <v>7</v>
      </c>
      <c r="G99" s="1">
        <f t="shared" si="11"/>
        <v>0</v>
      </c>
      <c r="H99" s="5"/>
      <c r="I99" s="5"/>
      <c r="J99" s="5"/>
      <c r="K99" s="5"/>
      <c r="L99" s="5"/>
      <c r="M99" s="5"/>
      <c r="N99" s="5"/>
      <c r="O99" s="5"/>
      <c r="AE99" s="7"/>
      <c r="AF99" s="7"/>
      <c r="AG99" s="7"/>
      <c r="AH99" s="7"/>
      <c r="AI99" s="7"/>
      <c r="AJ99" s="7"/>
      <c r="AK99" s="7"/>
      <c r="AL99" s="7"/>
    </row>
    <row r="100" spans="1:38" ht="23.25" customHeight="1" x14ac:dyDescent="0.25">
      <c r="A100" s="316"/>
      <c r="B100" s="85" t="s">
        <v>309</v>
      </c>
      <c r="C100" s="282" t="s">
        <v>148</v>
      </c>
      <c r="D100" s="283"/>
      <c r="E100" s="63"/>
      <c r="F100" s="46">
        <v>2.5</v>
      </c>
      <c r="G100" s="1">
        <f t="shared" si="11"/>
        <v>0</v>
      </c>
      <c r="H100" s="5"/>
      <c r="I100" s="5"/>
      <c r="J100" s="5"/>
      <c r="K100" s="5"/>
      <c r="L100" s="5"/>
      <c r="M100" s="5"/>
      <c r="N100" s="5"/>
      <c r="O100" s="5"/>
      <c r="AE100" s="7"/>
      <c r="AF100" s="7"/>
      <c r="AG100" s="7"/>
      <c r="AH100" s="7"/>
      <c r="AI100" s="7"/>
      <c r="AJ100" s="7"/>
      <c r="AK100" s="7"/>
      <c r="AL100" s="7"/>
    </row>
    <row r="101" spans="1:38" ht="23.25" x14ac:dyDescent="0.25">
      <c r="A101" s="316"/>
      <c r="B101" s="85" t="s">
        <v>310</v>
      </c>
      <c r="C101" s="282" t="s">
        <v>83</v>
      </c>
      <c r="D101" s="283"/>
      <c r="E101" s="63"/>
      <c r="F101" s="46">
        <v>6.5</v>
      </c>
      <c r="G101" s="1">
        <f t="shared" si="11"/>
        <v>0</v>
      </c>
      <c r="H101" s="5"/>
      <c r="I101" s="5"/>
      <c r="J101" s="5"/>
      <c r="K101" s="5"/>
      <c r="L101" s="5"/>
      <c r="M101" s="5"/>
      <c r="N101" s="5"/>
      <c r="O101" s="5"/>
      <c r="AE101" s="7"/>
      <c r="AF101" s="7"/>
      <c r="AG101" s="7"/>
      <c r="AH101" s="7"/>
      <c r="AI101" s="7"/>
      <c r="AJ101" s="7"/>
      <c r="AK101" s="7"/>
      <c r="AL101" s="7"/>
    </row>
    <row r="102" spans="1:38" ht="23.25" x14ac:dyDescent="0.25">
      <c r="A102" s="316"/>
      <c r="B102" s="85" t="s">
        <v>297</v>
      </c>
      <c r="C102" s="282" t="s">
        <v>59</v>
      </c>
      <c r="D102" s="283"/>
      <c r="E102" s="63"/>
      <c r="F102" s="46">
        <v>4</v>
      </c>
      <c r="G102" s="1">
        <f t="shared" si="11"/>
        <v>0</v>
      </c>
      <c r="H102" s="5"/>
      <c r="I102" s="5"/>
      <c r="J102" s="5"/>
      <c r="K102" s="5"/>
      <c r="L102" s="5"/>
      <c r="M102" s="5"/>
      <c r="N102" s="5"/>
      <c r="O102" s="5"/>
      <c r="AE102" s="7"/>
      <c r="AF102" s="7"/>
      <c r="AG102" s="7"/>
      <c r="AH102" s="7"/>
      <c r="AI102" s="7"/>
      <c r="AJ102" s="7"/>
      <c r="AK102" s="7"/>
      <c r="AL102" s="7"/>
    </row>
    <row r="103" spans="1:38" ht="23.25" x14ac:dyDescent="0.25">
      <c r="A103" s="316"/>
      <c r="B103" s="85" t="s">
        <v>330</v>
      </c>
      <c r="C103" s="51" t="s">
        <v>132</v>
      </c>
      <c r="D103" s="52"/>
      <c r="E103" s="63"/>
      <c r="F103" s="46">
        <v>1.8</v>
      </c>
      <c r="G103" s="1">
        <f t="shared" si="11"/>
        <v>0</v>
      </c>
      <c r="H103" s="5"/>
      <c r="I103" s="5"/>
      <c r="J103" s="5"/>
      <c r="K103" s="5"/>
      <c r="L103" s="5"/>
      <c r="M103" s="5"/>
      <c r="N103" s="5"/>
      <c r="O103" s="5"/>
      <c r="AE103" s="7"/>
      <c r="AF103" s="7"/>
      <c r="AG103" s="7"/>
      <c r="AH103" s="7"/>
      <c r="AI103" s="7"/>
      <c r="AJ103" s="7"/>
      <c r="AK103" s="7"/>
      <c r="AL103" s="7"/>
    </row>
    <row r="104" spans="1:38" ht="23.25" x14ac:dyDescent="0.25">
      <c r="A104" s="316"/>
      <c r="B104" s="85" t="s">
        <v>311</v>
      </c>
      <c r="C104" s="282" t="s">
        <v>560</v>
      </c>
      <c r="D104" s="283"/>
      <c r="E104" s="63"/>
      <c r="F104" s="46">
        <v>5.5</v>
      </c>
      <c r="G104" s="1">
        <f t="shared" si="11"/>
        <v>0</v>
      </c>
      <c r="H104" s="5"/>
      <c r="I104" s="5"/>
      <c r="J104" s="5"/>
      <c r="K104" s="5"/>
      <c r="L104" s="5"/>
      <c r="M104" s="5"/>
      <c r="N104" s="5"/>
      <c r="O104" s="5"/>
      <c r="AE104" s="7"/>
      <c r="AF104" s="7"/>
      <c r="AG104" s="7"/>
      <c r="AH104" s="7"/>
      <c r="AI104" s="7"/>
      <c r="AJ104" s="7"/>
      <c r="AK104" s="7"/>
      <c r="AL104" s="7"/>
    </row>
    <row r="105" spans="1:38" ht="23.25" x14ac:dyDescent="0.25">
      <c r="A105" s="316"/>
      <c r="B105" s="85" t="s">
        <v>312</v>
      </c>
      <c r="C105" s="282" t="s">
        <v>561</v>
      </c>
      <c r="D105" s="283"/>
      <c r="E105" s="63"/>
      <c r="F105" s="46">
        <v>2.9</v>
      </c>
      <c r="G105" s="1">
        <f t="shared" ref="G105:G157" si="12">+F105*E105</f>
        <v>0</v>
      </c>
      <c r="H105" s="5"/>
      <c r="I105" s="5"/>
      <c r="J105" s="5"/>
      <c r="K105" s="5"/>
      <c r="L105" s="5"/>
      <c r="M105" s="5"/>
      <c r="N105" s="5"/>
      <c r="O105" s="5"/>
      <c r="AE105" s="7"/>
      <c r="AF105" s="7"/>
      <c r="AG105" s="7"/>
      <c r="AH105" s="7"/>
      <c r="AI105" s="7"/>
      <c r="AJ105" s="7"/>
      <c r="AK105" s="7"/>
      <c r="AL105" s="7"/>
    </row>
    <row r="106" spans="1:38" ht="23.25" customHeight="1" x14ac:dyDescent="0.25">
      <c r="A106" s="316"/>
      <c r="B106" s="85" t="s">
        <v>287</v>
      </c>
      <c r="C106" s="282" t="s">
        <v>562</v>
      </c>
      <c r="D106" s="283"/>
      <c r="E106" s="63"/>
      <c r="F106" s="46">
        <v>7</v>
      </c>
      <c r="G106" s="1">
        <f t="shared" si="12"/>
        <v>0</v>
      </c>
      <c r="H106" s="5"/>
      <c r="I106" s="5"/>
      <c r="J106" s="5"/>
      <c r="K106" s="5"/>
      <c r="L106" s="5"/>
      <c r="M106" s="5"/>
      <c r="N106" s="5"/>
      <c r="O106" s="5"/>
      <c r="AE106" s="7"/>
      <c r="AF106" s="7"/>
      <c r="AG106" s="7"/>
      <c r="AH106" s="7"/>
      <c r="AI106" s="7"/>
      <c r="AJ106" s="7"/>
      <c r="AK106" s="7"/>
      <c r="AL106" s="7"/>
    </row>
    <row r="107" spans="1:38" ht="23.25" x14ac:dyDescent="0.25">
      <c r="A107" s="316"/>
      <c r="B107" s="85" t="s">
        <v>331</v>
      </c>
      <c r="C107" s="282" t="s">
        <v>563</v>
      </c>
      <c r="D107" s="283"/>
      <c r="E107" s="63"/>
      <c r="F107" s="46">
        <v>2.5</v>
      </c>
      <c r="G107" s="1">
        <f t="shared" si="12"/>
        <v>0</v>
      </c>
      <c r="H107" s="5"/>
      <c r="I107" s="5"/>
      <c r="J107" s="5"/>
      <c r="K107" s="5"/>
      <c r="L107" s="5"/>
      <c r="M107" s="5"/>
      <c r="N107" s="5"/>
      <c r="O107" s="5"/>
      <c r="AE107" s="7"/>
      <c r="AF107" s="7"/>
      <c r="AG107" s="7"/>
      <c r="AH107" s="7"/>
      <c r="AI107" s="7"/>
      <c r="AJ107" s="7"/>
      <c r="AK107" s="7"/>
      <c r="AL107" s="7"/>
    </row>
    <row r="108" spans="1:38" ht="23.25" x14ac:dyDescent="0.25">
      <c r="A108" s="316"/>
      <c r="B108" s="85" t="s">
        <v>313</v>
      </c>
      <c r="C108" s="282" t="s">
        <v>564</v>
      </c>
      <c r="D108" s="283"/>
      <c r="E108" s="63"/>
      <c r="F108" s="46">
        <v>2</v>
      </c>
      <c r="G108" s="1">
        <f t="shared" si="12"/>
        <v>0</v>
      </c>
      <c r="H108" s="5"/>
      <c r="I108" s="5"/>
      <c r="J108" s="5"/>
      <c r="K108" s="5"/>
      <c r="L108" s="5"/>
      <c r="M108" s="5"/>
      <c r="N108" s="5"/>
      <c r="O108" s="5"/>
      <c r="AE108" s="7"/>
      <c r="AF108" s="7"/>
      <c r="AG108" s="7"/>
      <c r="AH108" s="7"/>
      <c r="AI108" s="7"/>
      <c r="AJ108" s="7"/>
      <c r="AK108" s="7"/>
      <c r="AL108" s="7"/>
    </row>
    <row r="109" spans="1:38" ht="23.25" x14ac:dyDescent="0.25">
      <c r="A109" s="316"/>
      <c r="B109" s="85" t="s">
        <v>314</v>
      </c>
      <c r="C109" s="282" t="s">
        <v>565</v>
      </c>
      <c r="D109" s="283"/>
      <c r="E109" s="63"/>
      <c r="F109" s="46">
        <v>3.5</v>
      </c>
      <c r="G109" s="1">
        <f t="shared" si="12"/>
        <v>0</v>
      </c>
      <c r="H109" s="5"/>
      <c r="I109" s="5"/>
      <c r="J109" s="5"/>
      <c r="K109" s="5"/>
      <c r="L109" s="5"/>
      <c r="M109" s="5"/>
      <c r="N109" s="5"/>
      <c r="O109" s="5"/>
      <c r="AE109" s="7"/>
      <c r="AF109" s="7"/>
      <c r="AG109" s="7"/>
      <c r="AH109" s="7"/>
      <c r="AI109" s="7"/>
      <c r="AJ109" s="7"/>
      <c r="AK109" s="7"/>
      <c r="AL109" s="7"/>
    </row>
    <row r="110" spans="1:38" ht="23.25" x14ac:dyDescent="0.25">
      <c r="A110" s="316"/>
      <c r="B110" s="85" t="s">
        <v>298</v>
      </c>
      <c r="C110" s="282" t="s">
        <v>64</v>
      </c>
      <c r="D110" s="283"/>
      <c r="E110" s="63"/>
      <c r="F110" s="46">
        <v>1.5</v>
      </c>
      <c r="G110" s="1">
        <f t="shared" si="12"/>
        <v>0</v>
      </c>
      <c r="H110" s="5"/>
      <c r="I110" s="5"/>
      <c r="J110" s="5"/>
      <c r="K110" s="5"/>
      <c r="L110" s="5"/>
      <c r="M110" s="5"/>
      <c r="N110" s="5"/>
      <c r="O110" s="5"/>
      <c r="AE110" s="7"/>
      <c r="AF110" s="7"/>
      <c r="AG110" s="7"/>
      <c r="AH110" s="7"/>
      <c r="AI110" s="7"/>
      <c r="AJ110" s="7"/>
      <c r="AK110" s="7"/>
      <c r="AL110" s="7"/>
    </row>
    <row r="111" spans="1:38" ht="23.25" x14ac:dyDescent="0.25">
      <c r="A111" s="316"/>
      <c r="B111" s="85" t="s">
        <v>284</v>
      </c>
      <c r="C111" s="77" t="s">
        <v>149</v>
      </c>
      <c r="D111" s="78"/>
      <c r="E111" s="63"/>
      <c r="F111" s="46">
        <v>5.5</v>
      </c>
      <c r="G111" s="1">
        <f t="shared" si="12"/>
        <v>0</v>
      </c>
      <c r="H111" s="5"/>
      <c r="I111" s="5"/>
      <c r="J111" s="5"/>
      <c r="K111" s="5"/>
      <c r="L111" s="5"/>
      <c r="M111" s="5"/>
      <c r="N111" s="5"/>
      <c r="O111" s="5"/>
      <c r="AE111" s="7"/>
      <c r="AF111" s="7"/>
      <c r="AG111" s="7"/>
      <c r="AH111" s="7"/>
      <c r="AI111" s="7"/>
      <c r="AJ111" s="7"/>
      <c r="AK111" s="7"/>
      <c r="AL111" s="7"/>
    </row>
    <row r="112" spans="1:38" ht="23.25" x14ac:dyDescent="0.25">
      <c r="A112" s="316"/>
      <c r="B112" s="85" t="s">
        <v>303</v>
      </c>
      <c r="C112" s="282" t="s">
        <v>17</v>
      </c>
      <c r="D112" s="283"/>
      <c r="E112" s="63"/>
      <c r="F112" s="46">
        <v>3</v>
      </c>
      <c r="G112" s="1">
        <f t="shared" si="12"/>
        <v>0</v>
      </c>
      <c r="H112" s="5"/>
      <c r="I112" s="5"/>
      <c r="J112" s="5"/>
      <c r="K112" s="5"/>
      <c r="L112" s="5"/>
      <c r="M112" s="5"/>
      <c r="N112" s="5"/>
      <c r="O112" s="5"/>
      <c r="AE112" s="7"/>
      <c r="AF112" s="7"/>
      <c r="AG112" s="7"/>
      <c r="AH112" s="7"/>
      <c r="AI112" s="7"/>
      <c r="AJ112" s="7"/>
      <c r="AK112" s="7"/>
      <c r="AL112" s="7"/>
    </row>
    <row r="113" spans="1:38" ht="23.25" x14ac:dyDescent="0.25">
      <c r="A113" s="316"/>
      <c r="B113" s="85" t="s">
        <v>304</v>
      </c>
      <c r="C113" s="282" t="s">
        <v>18</v>
      </c>
      <c r="D113" s="283"/>
      <c r="E113" s="63"/>
      <c r="F113" s="46">
        <v>1</v>
      </c>
      <c r="G113" s="1">
        <f t="shared" si="12"/>
        <v>0</v>
      </c>
      <c r="H113" s="5"/>
      <c r="I113" s="5"/>
      <c r="J113" s="5"/>
      <c r="K113" s="5"/>
      <c r="L113" s="5"/>
      <c r="M113" s="5"/>
      <c r="N113" s="5"/>
      <c r="O113" s="5"/>
      <c r="AE113" s="7"/>
      <c r="AF113" s="7"/>
      <c r="AG113" s="7"/>
      <c r="AH113" s="7"/>
      <c r="AI113" s="7"/>
      <c r="AJ113" s="7"/>
      <c r="AK113" s="7"/>
      <c r="AL113" s="7"/>
    </row>
    <row r="114" spans="1:38" ht="23.25" x14ac:dyDescent="0.25">
      <c r="A114" s="316"/>
      <c r="B114" s="85" t="s">
        <v>299</v>
      </c>
      <c r="C114" s="282" t="s">
        <v>84</v>
      </c>
      <c r="D114" s="283"/>
      <c r="E114" s="63"/>
      <c r="F114" s="46">
        <v>6</v>
      </c>
      <c r="G114" s="1">
        <f t="shared" si="12"/>
        <v>0</v>
      </c>
      <c r="H114" s="5"/>
      <c r="I114" s="5"/>
      <c r="J114" s="5"/>
      <c r="K114" s="5"/>
      <c r="L114" s="5"/>
      <c r="M114" s="5"/>
      <c r="N114" s="5"/>
      <c r="O114" s="5"/>
      <c r="AE114" s="7"/>
      <c r="AF114" s="7"/>
      <c r="AG114" s="7"/>
      <c r="AH114" s="7"/>
      <c r="AI114" s="7"/>
      <c r="AJ114" s="7"/>
      <c r="AK114" s="7"/>
      <c r="AL114" s="7"/>
    </row>
    <row r="115" spans="1:38" ht="23.25" x14ac:dyDescent="0.25">
      <c r="A115" s="316"/>
      <c r="B115" s="85" t="s">
        <v>327</v>
      </c>
      <c r="C115" s="282" t="s">
        <v>453</v>
      </c>
      <c r="D115" s="283"/>
      <c r="E115" s="63"/>
      <c r="F115" s="46">
        <v>7</v>
      </c>
      <c r="G115" s="1">
        <f t="shared" si="12"/>
        <v>0</v>
      </c>
      <c r="H115" s="5"/>
      <c r="I115" s="5"/>
      <c r="J115" s="5"/>
      <c r="K115" s="5"/>
      <c r="L115" s="5"/>
      <c r="M115" s="5"/>
      <c r="N115" s="5"/>
      <c r="O115" s="5"/>
      <c r="AE115" s="7"/>
      <c r="AF115" s="7"/>
      <c r="AG115" s="7"/>
      <c r="AH115" s="7"/>
      <c r="AI115" s="7"/>
      <c r="AJ115" s="7"/>
      <c r="AK115" s="7"/>
      <c r="AL115" s="7"/>
    </row>
    <row r="116" spans="1:38" ht="23.25" customHeight="1" x14ac:dyDescent="0.25">
      <c r="A116" s="316"/>
      <c r="B116" s="85" t="s">
        <v>286</v>
      </c>
      <c r="C116" s="317" t="s">
        <v>559</v>
      </c>
      <c r="D116" s="318"/>
      <c r="E116" s="63"/>
      <c r="F116" s="46">
        <v>4</v>
      </c>
      <c r="G116" s="1">
        <f t="shared" si="12"/>
        <v>0</v>
      </c>
      <c r="H116" s="5"/>
      <c r="N116" s="5"/>
      <c r="O116" s="5"/>
      <c r="AE116" s="7"/>
      <c r="AF116" s="7"/>
      <c r="AG116" s="7"/>
      <c r="AH116" s="7"/>
      <c r="AI116" s="7"/>
      <c r="AJ116" s="7"/>
      <c r="AK116" s="7"/>
      <c r="AL116" s="7"/>
    </row>
    <row r="117" spans="1:38" ht="23.25" x14ac:dyDescent="0.25">
      <c r="A117" s="316"/>
      <c r="B117" s="85" t="s">
        <v>332</v>
      </c>
      <c r="C117" s="282" t="s">
        <v>19</v>
      </c>
      <c r="D117" s="283"/>
      <c r="E117" s="63"/>
      <c r="F117" s="46">
        <v>7</v>
      </c>
      <c r="G117" s="1">
        <f t="shared" si="12"/>
        <v>0</v>
      </c>
      <c r="H117" s="5"/>
      <c r="N117" s="5"/>
      <c r="O117" s="5"/>
      <c r="AE117" s="7"/>
      <c r="AF117" s="7"/>
      <c r="AG117" s="7"/>
      <c r="AH117" s="7"/>
      <c r="AI117" s="7"/>
      <c r="AJ117" s="7"/>
      <c r="AK117" s="7"/>
      <c r="AL117" s="7"/>
    </row>
    <row r="118" spans="1:38" ht="23.25" x14ac:dyDescent="0.25">
      <c r="A118" s="316"/>
      <c r="B118" s="85" t="s">
        <v>305</v>
      </c>
      <c r="C118" s="282" t="s">
        <v>85</v>
      </c>
      <c r="D118" s="283"/>
      <c r="E118" s="63"/>
      <c r="F118" s="46">
        <v>3</v>
      </c>
      <c r="G118" s="1">
        <f t="shared" si="12"/>
        <v>0</v>
      </c>
      <c r="H118" s="5"/>
      <c r="N118" s="5"/>
      <c r="O118" s="5"/>
      <c r="AE118" s="7"/>
      <c r="AF118" s="7"/>
      <c r="AG118" s="7"/>
      <c r="AH118" s="7"/>
      <c r="AI118" s="7"/>
      <c r="AJ118" s="7"/>
      <c r="AK118" s="7"/>
      <c r="AL118" s="7"/>
    </row>
    <row r="119" spans="1:38" ht="23.25" x14ac:dyDescent="0.25">
      <c r="A119" s="316"/>
      <c r="B119" s="85" t="s">
        <v>306</v>
      </c>
      <c r="C119" s="282" t="s">
        <v>449</v>
      </c>
      <c r="D119" s="283"/>
      <c r="E119" s="63"/>
      <c r="F119" s="46">
        <v>4.5</v>
      </c>
      <c r="G119" s="1">
        <f t="shared" si="12"/>
        <v>0</v>
      </c>
      <c r="H119" s="5"/>
      <c r="N119" s="5"/>
      <c r="O119" s="5"/>
      <c r="AE119" s="7"/>
      <c r="AF119" s="7"/>
      <c r="AG119" s="7"/>
      <c r="AH119" s="7"/>
      <c r="AI119" s="7"/>
      <c r="AJ119" s="7"/>
      <c r="AK119" s="7"/>
      <c r="AL119" s="7"/>
    </row>
    <row r="120" spans="1:38" ht="36" customHeight="1" x14ac:dyDescent="0.25">
      <c r="A120" s="316"/>
      <c r="B120" s="85" t="s">
        <v>285</v>
      </c>
      <c r="C120" s="317" t="s">
        <v>447</v>
      </c>
      <c r="D120" s="318"/>
      <c r="E120" s="63"/>
      <c r="F120" s="46">
        <v>6.5</v>
      </c>
      <c r="G120" s="1">
        <f t="shared" si="12"/>
        <v>0</v>
      </c>
      <c r="H120" s="5"/>
      <c r="N120" s="5"/>
      <c r="O120" s="5"/>
      <c r="AE120" s="7"/>
      <c r="AF120" s="7"/>
      <c r="AG120" s="7"/>
      <c r="AH120" s="7"/>
      <c r="AI120" s="7"/>
      <c r="AJ120" s="7"/>
      <c r="AK120" s="7"/>
      <c r="AL120" s="7"/>
    </row>
    <row r="121" spans="1:38" ht="23.25" x14ac:dyDescent="0.25">
      <c r="A121" s="316"/>
      <c r="B121" s="85" t="s">
        <v>295</v>
      </c>
      <c r="C121" s="282" t="s">
        <v>448</v>
      </c>
      <c r="D121" s="283"/>
      <c r="E121" s="63"/>
      <c r="F121" s="46">
        <v>3.5</v>
      </c>
      <c r="G121" s="1">
        <f t="shared" si="12"/>
        <v>0</v>
      </c>
      <c r="H121" s="5"/>
      <c r="N121" s="5"/>
      <c r="O121" s="5"/>
      <c r="AE121" s="7"/>
      <c r="AF121" s="7"/>
      <c r="AG121" s="7"/>
      <c r="AH121" s="7"/>
      <c r="AI121" s="7"/>
      <c r="AJ121" s="7"/>
      <c r="AK121" s="7"/>
      <c r="AL121" s="7"/>
    </row>
    <row r="122" spans="1:38" ht="23.25" x14ac:dyDescent="0.25">
      <c r="A122" s="319" t="s">
        <v>584</v>
      </c>
      <c r="B122" s="85"/>
      <c r="C122" s="123" t="s">
        <v>416</v>
      </c>
      <c r="D122" s="124"/>
      <c r="E122" s="70"/>
      <c r="F122" s="50">
        <v>4</v>
      </c>
      <c r="G122" s="4">
        <f t="shared" si="12"/>
        <v>0</v>
      </c>
      <c r="H122" s="5"/>
      <c r="N122" s="5"/>
      <c r="O122" s="5"/>
      <c r="AE122" s="7"/>
      <c r="AF122" s="7"/>
      <c r="AG122" s="7"/>
      <c r="AH122" s="7"/>
      <c r="AI122" s="7"/>
      <c r="AJ122" s="7"/>
      <c r="AK122" s="7"/>
      <c r="AL122" s="7"/>
    </row>
    <row r="123" spans="1:38" ht="66" customHeight="1" x14ac:dyDescent="0.25">
      <c r="A123" s="320"/>
      <c r="B123" s="85" t="s">
        <v>337</v>
      </c>
      <c r="C123" s="211" t="s">
        <v>579</v>
      </c>
      <c r="D123" s="212"/>
      <c r="E123" s="70"/>
      <c r="F123" s="50">
        <v>6</v>
      </c>
      <c r="G123" s="4">
        <f t="shared" si="12"/>
        <v>0</v>
      </c>
      <c r="H123" s="5"/>
      <c r="N123" s="5"/>
      <c r="O123" s="5"/>
      <c r="AE123" s="7"/>
      <c r="AF123" s="7"/>
      <c r="AG123" s="7"/>
      <c r="AH123" s="7"/>
      <c r="AI123" s="7"/>
      <c r="AJ123" s="7"/>
      <c r="AK123" s="7"/>
      <c r="AL123" s="7"/>
    </row>
    <row r="124" spans="1:38" ht="57" customHeight="1" x14ac:dyDescent="0.25">
      <c r="A124" s="320"/>
      <c r="B124" s="85" t="s">
        <v>336</v>
      </c>
      <c r="C124" s="211" t="s">
        <v>580</v>
      </c>
      <c r="D124" s="212"/>
      <c r="E124" s="70"/>
      <c r="F124" s="50">
        <v>5</v>
      </c>
      <c r="G124" s="4">
        <f t="shared" si="12"/>
        <v>0</v>
      </c>
      <c r="H124" s="5"/>
      <c r="N124" s="5"/>
      <c r="O124" s="5"/>
      <c r="AE124" s="7"/>
      <c r="AF124" s="7"/>
      <c r="AG124" s="7"/>
      <c r="AH124" s="7"/>
      <c r="AI124" s="7"/>
      <c r="AJ124" s="7"/>
      <c r="AK124" s="7"/>
      <c r="AL124" s="7"/>
    </row>
    <row r="125" spans="1:38" ht="75" customHeight="1" x14ac:dyDescent="0.25">
      <c r="A125" s="320"/>
      <c r="B125" s="85" t="s">
        <v>335</v>
      </c>
      <c r="C125" s="211" t="s">
        <v>581</v>
      </c>
      <c r="D125" s="212"/>
      <c r="E125" s="70"/>
      <c r="F125" s="50">
        <v>6</v>
      </c>
      <c r="G125" s="4">
        <f t="shared" si="12"/>
        <v>0</v>
      </c>
      <c r="H125" s="5"/>
      <c r="I125" s="5"/>
      <c r="J125" s="5"/>
      <c r="K125" s="5"/>
      <c r="L125" s="5"/>
      <c r="M125" s="5"/>
      <c r="N125" s="5"/>
      <c r="O125" s="5"/>
      <c r="AE125" s="7"/>
      <c r="AF125" s="7"/>
      <c r="AG125" s="7"/>
      <c r="AH125" s="7"/>
      <c r="AI125" s="7"/>
      <c r="AJ125" s="7"/>
      <c r="AK125" s="7"/>
      <c r="AL125" s="7"/>
    </row>
    <row r="126" spans="1:38" ht="72.75" customHeight="1" x14ac:dyDescent="0.25">
      <c r="A126" s="320"/>
      <c r="B126" s="85" t="s">
        <v>334</v>
      </c>
      <c r="C126" s="211" t="s">
        <v>582</v>
      </c>
      <c r="D126" s="212"/>
      <c r="E126" s="70"/>
      <c r="F126" s="50">
        <v>6</v>
      </c>
      <c r="G126" s="4">
        <f t="shared" si="12"/>
        <v>0</v>
      </c>
      <c r="H126" s="5"/>
      <c r="I126" s="5"/>
      <c r="J126" s="5"/>
      <c r="K126" s="5"/>
      <c r="L126" s="5"/>
      <c r="M126" s="5"/>
      <c r="N126" s="5"/>
      <c r="O126" s="5"/>
      <c r="AE126" s="7"/>
      <c r="AF126" s="7"/>
      <c r="AG126" s="7"/>
      <c r="AH126" s="7"/>
      <c r="AI126" s="7"/>
      <c r="AJ126" s="7"/>
      <c r="AK126" s="7"/>
      <c r="AL126" s="7"/>
    </row>
    <row r="127" spans="1:38" ht="72" customHeight="1" x14ac:dyDescent="0.25">
      <c r="A127" s="320"/>
      <c r="B127" s="85" t="s">
        <v>333</v>
      </c>
      <c r="C127" s="211" t="s">
        <v>583</v>
      </c>
      <c r="D127" s="212"/>
      <c r="E127" s="70"/>
      <c r="F127" s="50">
        <v>7</v>
      </c>
      <c r="G127" s="4">
        <f t="shared" si="12"/>
        <v>0</v>
      </c>
      <c r="H127" s="5"/>
      <c r="I127" s="5"/>
      <c r="J127" s="5"/>
      <c r="K127" s="5"/>
      <c r="L127" s="5"/>
      <c r="M127" s="5"/>
      <c r="N127" s="5"/>
      <c r="O127" s="5"/>
      <c r="AE127" s="7"/>
      <c r="AF127" s="7"/>
      <c r="AG127" s="7"/>
      <c r="AH127" s="7"/>
      <c r="AI127" s="7"/>
      <c r="AJ127" s="7"/>
      <c r="AK127" s="7"/>
      <c r="AL127" s="7"/>
    </row>
    <row r="128" spans="1:38" ht="32.25" customHeight="1" x14ac:dyDescent="0.25">
      <c r="A128" s="320"/>
      <c r="B128" s="85" t="s">
        <v>276</v>
      </c>
      <c r="C128" s="201" t="s">
        <v>262</v>
      </c>
      <c r="D128" s="202"/>
      <c r="E128" s="70"/>
      <c r="F128" s="50">
        <v>2.5</v>
      </c>
      <c r="G128" s="4">
        <f>+F128*E128</f>
        <v>0</v>
      </c>
      <c r="H128" s="5"/>
      <c r="I128" s="5"/>
      <c r="J128" s="5"/>
      <c r="K128" s="5"/>
      <c r="L128" s="5"/>
      <c r="M128" s="5"/>
      <c r="N128" s="5"/>
      <c r="O128" s="5"/>
      <c r="AE128" s="7"/>
      <c r="AF128" s="7"/>
      <c r="AG128" s="7"/>
      <c r="AH128" s="7"/>
      <c r="AI128" s="7"/>
      <c r="AJ128" s="7"/>
      <c r="AK128" s="7"/>
      <c r="AL128" s="7"/>
    </row>
    <row r="129" spans="1:38" ht="32.25" customHeight="1" x14ac:dyDescent="0.25">
      <c r="A129" s="321" t="s">
        <v>41</v>
      </c>
      <c r="B129" s="85"/>
      <c r="C129" s="267" t="s">
        <v>444</v>
      </c>
      <c r="D129" s="268"/>
      <c r="E129" s="64"/>
      <c r="F129" s="53">
        <v>5</v>
      </c>
      <c r="G129" s="14">
        <f>+F129*E129</f>
        <v>0</v>
      </c>
      <c r="H129" s="5"/>
      <c r="I129" s="5"/>
      <c r="J129" s="5"/>
      <c r="K129" s="5"/>
      <c r="L129" s="5"/>
      <c r="M129" s="5"/>
      <c r="N129" s="5"/>
      <c r="O129" s="5"/>
      <c r="AE129" s="7"/>
      <c r="AF129" s="7"/>
      <c r="AG129" s="7"/>
      <c r="AH129" s="7"/>
      <c r="AI129" s="7"/>
      <c r="AJ129" s="7"/>
      <c r="AK129" s="7"/>
      <c r="AL129" s="7"/>
    </row>
    <row r="130" spans="1:38" ht="32.25" customHeight="1" x14ac:dyDescent="0.25">
      <c r="A130" s="322"/>
      <c r="B130" s="85"/>
      <c r="C130" s="267" t="s">
        <v>445</v>
      </c>
      <c r="D130" s="268"/>
      <c r="E130" s="64"/>
      <c r="F130" s="53">
        <v>8</v>
      </c>
      <c r="G130" s="14">
        <f>+F130*E130</f>
        <v>0</v>
      </c>
      <c r="H130" s="5"/>
      <c r="I130" s="5"/>
      <c r="J130" s="5"/>
      <c r="K130" s="5"/>
      <c r="L130" s="5"/>
      <c r="M130" s="5"/>
      <c r="N130" s="5"/>
      <c r="O130" s="5"/>
      <c r="AE130" s="7"/>
      <c r="AF130" s="7"/>
      <c r="AG130" s="7"/>
      <c r="AH130" s="7"/>
      <c r="AI130" s="7"/>
      <c r="AJ130" s="7"/>
      <c r="AK130" s="7"/>
      <c r="AL130" s="7"/>
    </row>
    <row r="131" spans="1:38" ht="23.25" customHeight="1" x14ac:dyDescent="0.25">
      <c r="A131" s="322"/>
      <c r="B131" s="86" t="s">
        <v>361</v>
      </c>
      <c r="C131" s="267" t="s">
        <v>405</v>
      </c>
      <c r="D131" s="268"/>
      <c r="E131" s="64"/>
      <c r="F131" s="53">
        <v>13</v>
      </c>
      <c r="G131" s="14">
        <f t="shared" si="12"/>
        <v>0</v>
      </c>
      <c r="H131" s="5"/>
      <c r="I131" s="5"/>
      <c r="J131" s="5"/>
      <c r="K131" s="5"/>
      <c r="L131" s="5"/>
      <c r="M131" s="5"/>
      <c r="N131" s="5"/>
      <c r="O131" s="5"/>
      <c r="AE131" s="7"/>
      <c r="AF131" s="7"/>
      <c r="AG131" s="7"/>
      <c r="AH131" s="7"/>
      <c r="AI131" s="7"/>
      <c r="AJ131" s="7"/>
      <c r="AK131" s="7"/>
      <c r="AL131" s="7"/>
    </row>
    <row r="132" spans="1:38" ht="23.25" customHeight="1" x14ac:dyDescent="0.25">
      <c r="A132" s="322"/>
      <c r="B132" s="86" t="s">
        <v>363</v>
      </c>
      <c r="C132" s="267" t="s">
        <v>104</v>
      </c>
      <c r="D132" s="268"/>
      <c r="E132" s="64"/>
      <c r="F132" s="53">
        <v>4.2</v>
      </c>
      <c r="G132" s="14">
        <f t="shared" si="12"/>
        <v>0</v>
      </c>
      <c r="H132" s="5"/>
      <c r="I132" s="5"/>
      <c r="J132" s="5"/>
      <c r="K132" s="5"/>
      <c r="L132" s="5"/>
      <c r="M132" s="5"/>
      <c r="N132" s="5"/>
      <c r="O132" s="5"/>
      <c r="AE132" s="7"/>
      <c r="AF132" s="7"/>
      <c r="AG132" s="7"/>
      <c r="AH132" s="7"/>
      <c r="AI132" s="7"/>
      <c r="AJ132" s="7"/>
      <c r="AK132" s="7"/>
      <c r="AL132" s="7"/>
    </row>
    <row r="133" spans="1:38" ht="30" customHeight="1" x14ac:dyDescent="0.25">
      <c r="A133" s="322"/>
      <c r="B133" s="86" t="s">
        <v>367</v>
      </c>
      <c r="C133" s="284" t="s">
        <v>627</v>
      </c>
      <c r="D133" s="285"/>
      <c r="E133" s="64"/>
      <c r="F133" s="53">
        <v>4</v>
      </c>
      <c r="G133" s="14">
        <f t="shared" si="12"/>
        <v>0</v>
      </c>
      <c r="H133" s="5"/>
      <c r="I133" s="5"/>
      <c r="J133" s="5"/>
      <c r="K133" s="5"/>
      <c r="L133" s="5"/>
      <c r="M133" s="5"/>
      <c r="N133" s="5"/>
      <c r="O133" s="5"/>
      <c r="AE133" s="7"/>
      <c r="AF133" s="7"/>
      <c r="AG133" s="7"/>
      <c r="AH133" s="7"/>
      <c r="AI133" s="7"/>
      <c r="AJ133" s="7"/>
      <c r="AK133" s="7"/>
      <c r="AL133" s="7"/>
    </row>
    <row r="134" spans="1:38" ht="30" customHeight="1" x14ac:dyDescent="0.25">
      <c r="A134" s="322"/>
      <c r="B134" s="86"/>
      <c r="C134" s="284" t="s">
        <v>648</v>
      </c>
      <c r="D134" s="285"/>
      <c r="E134" s="64"/>
      <c r="F134" s="53">
        <v>9</v>
      </c>
      <c r="G134" s="14">
        <f t="shared" si="12"/>
        <v>0</v>
      </c>
      <c r="H134" s="5"/>
      <c r="I134" s="5"/>
      <c r="J134" s="5"/>
      <c r="K134" s="5"/>
      <c r="L134" s="5"/>
      <c r="M134" s="5"/>
      <c r="N134" s="5"/>
      <c r="O134" s="5"/>
      <c r="AE134" s="7"/>
      <c r="AF134" s="7"/>
      <c r="AG134" s="7"/>
      <c r="AH134" s="7"/>
      <c r="AI134" s="7"/>
      <c r="AJ134" s="7"/>
      <c r="AK134" s="7"/>
      <c r="AL134" s="7"/>
    </row>
    <row r="135" spans="1:38" ht="41.25" customHeight="1" x14ac:dyDescent="0.25">
      <c r="A135" s="322"/>
      <c r="B135" s="86" t="s">
        <v>277</v>
      </c>
      <c r="C135" s="284" t="s">
        <v>252</v>
      </c>
      <c r="D135" s="285"/>
      <c r="E135" s="64"/>
      <c r="F135" s="53">
        <v>8.5</v>
      </c>
      <c r="G135" s="14">
        <f t="shared" si="12"/>
        <v>0</v>
      </c>
      <c r="H135" s="5"/>
      <c r="I135" s="5"/>
      <c r="J135" s="5"/>
      <c r="K135" s="5"/>
      <c r="L135" s="5"/>
      <c r="M135" s="5"/>
      <c r="N135" s="5"/>
      <c r="O135" s="5"/>
      <c r="AE135" s="7"/>
      <c r="AF135" s="7"/>
      <c r="AG135" s="7"/>
      <c r="AH135" s="7"/>
      <c r="AI135" s="7"/>
      <c r="AJ135" s="7"/>
      <c r="AK135" s="7"/>
      <c r="AL135" s="7"/>
    </row>
    <row r="136" spans="1:38" ht="23.25" x14ac:dyDescent="0.25">
      <c r="A136" s="322"/>
      <c r="B136" s="86" t="s">
        <v>360</v>
      </c>
      <c r="C136" s="267" t="s">
        <v>150</v>
      </c>
      <c r="D136" s="268"/>
      <c r="E136" s="64"/>
      <c r="F136" s="53">
        <v>8</v>
      </c>
      <c r="G136" s="14">
        <f t="shared" si="12"/>
        <v>0</v>
      </c>
      <c r="H136" s="5"/>
      <c r="N136" s="5"/>
      <c r="O136" s="5"/>
      <c r="AE136" s="7"/>
      <c r="AF136" s="7"/>
      <c r="AG136" s="7"/>
      <c r="AH136" s="7"/>
      <c r="AI136" s="7"/>
      <c r="AJ136" s="7"/>
      <c r="AK136" s="7"/>
      <c r="AL136" s="7"/>
    </row>
    <row r="137" spans="1:38" ht="29.25" customHeight="1" x14ac:dyDescent="0.25">
      <c r="A137" s="322"/>
      <c r="B137" s="86"/>
      <c r="C137" s="284" t="s">
        <v>404</v>
      </c>
      <c r="D137" s="285"/>
      <c r="E137" s="64"/>
      <c r="F137" s="53">
        <v>10</v>
      </c>
      <c r="G137" s="14">
        <f t="shared" si="12"/>
        <v>0</v>
      </c>
      <c r="H137" s="5"/>
      <c r="N137" s="5"/>
      <c r="O137" s="5"/>
      <c r="AE137" s="7"/>
      <c r="AF137" s="7"/>
      <c r="AG137" s="7"/>
      <c r="AH137" s="7"/>
      <c r="AI137" s="7"/>
      <c r="AJ137" s="7"/>
      <c r="AK137" s="7"/>
      <c r="AL137" s="7"/>
    </row>
    <row r="138" spans="1:38" ht="23.25" x14ac:dyDescent="0.25">
      <c r="A138" s="322"/>
      <c r="B138" s="86" t="s">
        <v>359</v>
      </c>
      <c r="C138" s="61" t="s">
        <v>420</v>
      </c>
      <c r="D138" s="62"/>
      <c r="E138" s="64"/>
      <c r="F138" s="53">
        <v>7</v>
      </c>
      <c r="G138" s="14">
        <f t="shared" si="12"/>
        <v>0</v>
      </c>
      <c r="H138" s="5"/>
      <c r="N138" s="5"/>
      <c r="O138" s="5"/>
      <c r="AE138" s="7"/>
      <c r="AF138" s="7"/>
      <c r="AG138" s="7"/>
      <c r="AH138" s="7"/>
      <c r="AI138" s="7"/>
      <c r="AJ138" s="7"/>
      <c r="AK138" s="7"/>
      <c r="AL138" s="7"/>
    </row>
    <row r="139" spans="1:38" ht="32.25" customHeight="1" x14ac:dyDescent="0.25">
      <c r="A139" s="322"/>
      <c r="B139" s="86"/>
      <c r="C139" s="284" t="s">
        <v>454</v>
      </c>
      <c r="D139" s="285"/>
      <c r="E139" s="64"/>
      <c r="F139" s="53">
        <v>7</v>
      </c>
      <c r="G139" s="14">
        <f t="shared" si="12"/>
        <v>0</v>
      </c>
      <c r="H139" s="5"/>
      <c r="N139" s="5"/>
      <c r="O139" s="5"/>
      <c r="AE139" s="7"/>
      <c r="AF139" s="7"/>
      <c r="AG139" s="7"/>
      <c r="AH139" s="7"/>
      <c r="AI139" s="7"/>
      <c r="AJ139" s="7"/>
      <c r="AK139" s="7"/>
      <c r="AL139" s="7"/>
    </row>
    <row r="140" spans="1:38" ht="31.5" customHeight="1" x14ac:dyDescent="0.25">
      <c r="A140" s="322"/>
      <c r="B140" s="86" t="s">
        <v>366</v>
      </c>
      <c r="C140" s="267" t="s">
        <v>455</v>
      </c>
      <c r="D140" s="268"/>
      <c r="E140" s="64"/>
      <c r="F140" s="53">
        <v>3.2</v>
      </c>
      <c r="G140" s="14">
        <f t="shared" si="12"/>
        <v>0</v>
      </c>
      <c r="H140" s="5"/>
      <c r="N140" s="5"/>
      <c r="O140" s="5"/>
      <c r="AE140" s="7"/>
      <c r="AF140" s="7"/>
      <c r="AG140" s="7"/>
      <c r="AH140" s="7"/>
      <c r="AI140" s="7"/>
      <c r="AJ140" s="7"/>
      <c r="AK140" s="7"/>
      <c r="AL140" s="7"/>
    </row>
    <row r="141" spans="1:38" ht="35.25" customHeight="1" x14ac:dyDescent="0.25">
      <c r="A141" s="322"/>
      <c r="B141" s="86"/>
      <c r="C141" s="284" t="s">
        <v>649</v>
      </c>
      <c r="D141" s="285"/>
      <c r="E141" s="114" t="s">
        <v>36</v>
      </c>
      <c r="F141" s="53"/>
      <c r="G141" s="14"/>
      <c r="H141" s="5"/>
      <c r="N141" s="5"/>
      <c r="O141" s="5"/>
      <c r="AE141" s="7"/>
      <c r="AF141" s="7"/>
      <c r="AG141" s="7"/>
      <c r="AH141" s="7"/>
      <c r="AI141" s="7"/>
      <c r="AJ141" s="7"/>
      <c r="AK141" s="7"/>
      <c r="AL141" s="7"/>
    </row>
    <row r="142" spans="1:38" ht="33.75" customHeight="1" x14ac:dyDescent="0.25">
      <c r="A142" s="322"/>
      <c r="B142" s="86"/>
      <c r="C142" s="267" t="s">
        <v>430</v>
      </c>
      <c r="D142" s="268"/>
      <c r="E142" s="64"/>
      <c r="F142" s="53">
        <v>23</v>
      </c>
      <c r="G142" s="14">
        <f t="shared" si="12"/>
        <v>0</v>
      </c>
      <c r="H142" s="5"/>
      <c r="N142" s="5"/>
      <c r="O142" s="5"/>
      <c r="AE142" s="7"/>
      <c r="AF142" s="7"/>
      <c r="AG142" s="7"/>
      <c r="AH142" s="7"/>
      <c r="AI142" s="7"/>
      <c r="AJ142" s="7"/>
      <c r="AK142" s="7"/>
      <c r="AL142" s="7"/>
    </row>
    <row r="143" spans="1:38" ht="23.25" x14ac:dyDescent="0.25">
      <c r="A143" s="322"/>
      <c r="B143" s="86" t="s">
        <v>362</v>
      </c>
      <c r="C143" s="267" t="s">
        <v>106</v>
      </c>
      <c r="D143" s="268"/>
      <c r="E143" s="64"/>
      <c r="F143" s="53">
        <v>11</v>
      </c>
      <c r="G143" s="14">
        <f t="shared" si="12"/>
        <v>0</v>
      </c>
      <c r="H143" s="5"/>
      <c r="N143" s="5"/>
      <c r="O143" s="5"/>
      <c r="AE143" s="7"/>
      <c r="AF143" s="7"/>
      <c r="AG143" s="7"/>
      <c r="AH143" s="7"/>
      <c r="AI143" s="7"/>
      <c r="AJ143" s="7"/>
      <c r="AK143" s="7"/>
      <c r="AL143" s="7"/>
    </row>
    <row r="144" spans="1:38" ht="34.5" customHeight="1" x14ac:dyDescent="0.25">
      <c r="A144" s="322"/>
      <c r="B144" s="86" t="s">
        <v>166</v>
      </c>
      <c r="C144" s="284" t="s">
        <v>418</v>
      </c>
      <c r="D144" s="285"/>
      <c r="E144" s="64"/>
      <c r="F144" s="53">
        <v>9</v>
      </c>
      <c r="G144" s="14">
        <f t="shared" si="12"/>
        <v>0</v>
      </c>
      <c r="H144" s="5"/>
      <c r="N144" s="5"/>
      <c r="O144" s="5"/>
      <c r="AE144" s="7"/>
      <c r="AF144" s="7"/>
      <c r="AG144" s="7"/>
      <c r="AH144" s="7"/>
      <c r="AI144" s="7"/>
      <c r="AJ144" s="7"/>
      <c r="AK144" s="7"/>
      <c r="AL144" s="7"/>
    </row>
    <row r="145" spans="1:38" ht="23.25" x14ac:dyDescent="0.25">
      <c r="A145" s="322"/>
      <c r="B145" s="86" t="s">
        <v>365</v>
      </c>
      <c r="C145" s="267" t="s">
        <v>66</v>
      </c>
      <c r="D145" s="268"/>
      <c r="E145" s="64"/>
      <c r="F145" s="53">
        <v>8.5</v>
      </c>
      <c r="G145" s="14">
        <f t="shared" si="12"/>
        <v>0</v>
      </c>
      <c r="H145" s="5"/>
      <c r="N145" s="5"/>
      <c r="O145" s="5"/>
      <c r="AE145" s="7"/>
      <c r="AF145" s="7"/>
      <c r="AG145" s="7"/>
      <c r="AH145" s="7"/>
      <c r="AI145" s="7"/>
      <c r="AJ145" s="7"/>
      <c r="AK145" s="7"/>
      <c r="AL145" s="7"/>
    </row>
    <row r="146" spans="1:38" ht="30" customHeight="1" x14ac:dyDescent="0.25">
      <c r="A146" s="322"/>
      <c r="B146" s="86" t="s">
        <v>358</v>
      </c>
      <c r="C146" s="284" t="s">
        <v>421</v>
      </c>
      <c r="D146" s="285"/>
      <c r="E146" s="64"/>
      <c r="F146" s="53">
        <v>8.5</v>
      </c>
      <c r="G146" s="14">
        <f t="shared" si="12"/>
        <v>0</v>
      </c>
      <c r="H146" s="5"/>
      <c r="N146" s="5"/>
      <c r="O146" s="5"/>
      <c r="AE146" s="7"/>
      <c r="AF146" s="7"/>
      <c r="AG146" s="7"/>
      <c r="AH146" s="7"/>
      <c r="AI146" s="7"/>
      <c r="AJ146" s="7"/>
      <c r="AK146" s="7"/>
      <c r="AL146" s="7"/>
    </row>
    <row r="147" spans="1:38" ht="23.25" x14ac:dyDescent="0.25">
      <c r="A147" s="322"/>
      <c r="B147" s="86" t="s">
        <v>364</v>
      </c>
      <c r="C147" s="267" t="s">
        <v>553</v>
      </c>
      <c r="D147" s="268"/>
      <c r="E147" s="64"/>
      <c r="F147" s="53">
        <v>4.5</v>
      </c>
      <c r="G147" s="14">
        <f t="shared" si="12"/>
        <v>0</v>
      </c>
      <c r="H147" s="5"/>
      <c r="I147" s="5"/>
      <c r="J147" s="5"/>
      <c r="K147" s="5"/>
      <c r="L147" s="5"/>
      <c r="M147" s="5"/>
      <c r="N147" s="5"/>
      <c r="O147" s="5"/>
      <c r="AE147" s="7"/>
      <c r="AF147" s="7"/>
      <c r="AG147" s="7"/>
      <c r="AH147" s="7"/>
      <c r="AI147" s="7"/>
      <c r="AJ147" s="7"/>
      <c r="AK147" s="7"/>
      <c r="AL147" s="7"/>
    </row>
    <row r="148" spans="1:38" ht="23.25" x14ac:dyDescent="0.25">
      <c r="A148" s="322"/>
      <c r="B148" s="86" t="s">
        <v>167</v>
      </c>
      <c r="C148" s="267" t="s">
        <v>419</v>
      </c>
      <c r="D148" s="268"/>
      <c r="E148" s="64"/>
      <c r="F148" s="53">
        <v>18</v>
      </c>
      <c r="G148" s="14">
        <f t="shared" si="12"/>
        <v>0</v>
      </c>
      <c r="H148" s="5"/>
      <c r="I148" s="5"/>
      <c r="J148" s="5"/>
      <c r="K148" s="5"/>
      <c r="L148" s="5"/>
      <c r="M148" s="5"/>
      <c r="N148" s="5"/>
      <c r="O148" s="5"/>
      <c r="AE148" s="7"/>
      <c r="AF148" s="7"/>
      <c r="AG148" s="7"/>
      <c r="AH148" s="7"/>
      <c r="AI148" s="7"/>
      <c r="AJ148" s="7"/>
      <c r="AK148" s="7"/>
      <c r="AL148" s="7"/>
    </row>
    <row r="149" spans="1:38" ht="23.25" x14ac:dyDescent="0.25">
      <c r="A149" s="322"/>
      <c r="B149" s="86"/>
      <c r="C149" s="267" t="s">
        <v>554</v>
      </c>
      <c r="D149" s="268"/>
      <c r="E149" s="64"/>
      <c r="F149" s="53">
        <v>8.5</v>
      </c>
      <c r="G149" s="14">
        <f t="shared" si="12"/>
        <v>0</v>
      </c>
      <c r="H149" s="5"/>
      <c r="I149" s="5"/>
      <c r="J149" s="5"/>
      <c r="K149" s="5"/>
      <c r="L149" s="5"/>
      <c r="M149" s="5"/>
      <c r="N149" s="5"/>
      <c r="O149" s="5"/>
      <c r="AE149" s="7"/>
      <c r="AF149" s="7"/>
      <c r="AG149" s="7"/>
      <c r="AH149" s="7"/>
      <c r="AI149" s="7"/>
      <c r="AJ149" s="7"/>
      <c r="AK149" s="7"/>
      <c r="AL149" s="7"/>
    </row>
    <row r="150" spans="1:38" ht="30.75" customHeight="1" x14ac:dyDescent="0.25">
      <c r="A150" s="322"/>
      <c r="B150" s="86" t="s">
        <v>168</v>
      </c>
      <c r="C150" s="267" t="s">
        <v>555</v>
      </c>
      <c r="D150" s="268"/>
      <c r="E150" s="114" t="s">
        <v>36</v>
      </c>
      <c r="F150" s="53"/>
      <c r="G150" s="14"/>
      <c r="H150" s="5"/>
      <c r="I150" s="5"/>
      <c r="J150" s="5"/>
      <c r="K150" s="5"/>
      <c r="L150" s="5"/>
      <c r="M150" s="5"/>
      <c r="N150" s="5"/>
      <c r="O150" s="5"/>
      <c r="AE150" s="7"/>
      <c r="AF150" s="7"/>
      <c r="AG150" s="7"/>
      <c r="AH150" s="7"/>
      <c r="AI150" s="7"/>
      <c r="AJ150" s="7"/>
      <c r="AK150" s="7"/>
      <c r="AL150" s="7"/>
    </row>
    <row r="151" spans="1:38" ht="30.75" customHeight="1" x14ac:dyDescent="0.25">
      <c r="A151" s="322"/>
      <c r="B151" s="86"/>
      <c r="C151" s="284" t="s">
        <v>650</v>
      </c>
      <c r="D151" s="285"/>
      <c r="E151" s="64"/>
      <c r="F151" s="53">
        <v>12</v>
      </c>
      <c r="G151" s="14">
        <f t="shared" si="12"/>
        <v>0</v>
      </c>
      <c r="H151" s="5"/>
      <c r="I151" s="5"/>
      <c r="J151" s="5"/>
      <c r="K151" s="5"/>
      <c r="L151" s="5"/>
      <c r="M151" s="5"/>
      <c r="N151" s="5"/>
      <c r="O151" s="5"/>
      <c r="AE151" s="7"/>
      <c r="AF151" s="7"/>
      <c r="AG151" s="7"/>
      <c r="AH151" s="7"/>
      <c r="AI151" s="7"/>
      <c r="AJ151" s="7"/>
      <c r="AK151" s="7"/>
      <c r="AL151" s="7"/>
    </row>
    <row r="152" spans="1:38" ht="23.25" x14ac:dyDescent="0.25">
      <c r="A152" s="322"/>
      <c r="B152" s="86"/>
      <c r="C152" s="267" t="s">
        <v>556</v>
      </c>
      <c r="D152" s="268"/>
      <c r="E152" s="64"/>
      <c r="F152" s="53">
        <v>6</v>
      </c>
      <c r="G152" s="14">
        <f t="shared" si="12"/>
        <v>0</v>
      </c>
      <c r="H152" s="5"/>
      <c r="I152" s="5"/>
      <c r="J152" s="5"/>
      <c r="K152" s="5"/>
      <c r="L152" s="5"/>
      <c r="M152" s="5"/>
      <c r="N152" s="5"/>
      <c r="O152" s="5"/>
      <c r="AE152" s="7"/>
      <c r="AF152" s="7"/>
      <c r="AG152" s="7"/>
      <c r="AH152" s="7"/>
      <c r="AI152" s="7"/>
      <c r="AJ152" s="7"/>
      <c r="AK152" s="7"/>
      <c r="AL152" s="7"/>
    </row>
    <row r="153" spans="1:38" ht="23.25" x14ac:dyDescent="0.25">
      <c r="A153" s="322"/>
      <c r="B153" s="86"/>
      <c r="C153" s="267" t="s">
        <v>557</v>
      </c>
      <c r="D153" s="268"/>
      <c r="E153" s="64"/>
      <c r="F153" s="53">
        <v>7</v>
      </c>
      <c r="G153" s="14">
        <f t="shared" si="12"/>
        <v>0</v>
      </c>
      <c r="H153" s="5"/>
      <c r="I153" s="5"/>
      <c r="J153" s="5"/>
      <c r="K153" s="5"/>
      <c r="L153" s="5"/>
      <c r="M153" s="5"/>
      <c r="N153" s="5"/>
      <c r="O153" s="5"/>
      <c r="AE153" s="7"/>
      <c r="AF153" s="7"/>
      <c r="AG153" s="7"/>
      <c r="AH153" s="7"/>
      <c r="AI153" s="7"/>
      <c r="AJ153" s="7"/>
      <c r="AK153" s="7"/>
      <c r="AL153" s="7"/>
    </row>
    <row r="154" spans="1:38" ht="23.25" x14ac:dyDescent="0.25">
      <c r="A154" s="322"/>
      <c r="B154" s="86"/>
      <c r="C154" s="267" t="s">
        <v>558</v>
      </c>
      <c r="D154" s="268"/>
      <c r="E154" s="64"/>
      <c r="F154" s="53">
        <v>6</v>
      </c>
      <c r="G154" s="14">
        <f t="shared" si="12"/>
        <v>0</v>
      </c>
      <c r="H154" s="5"/>
      <c r="I154" s="5"/>
      <c r="O154" s="5"/>
      <c r="AE154" s="7"/>
      <c r="AF154" s="7"/>
      <c r="AG154" s="7"/>
      <c r="AH154" s="7"/>
      <c r="AI154" s="7"/>
      <c r="AJ154" s="7"/>
      <c r="AK154" s="7"/>
      <c r="AL154" s="7"/>
    </row>
    <row r="155" spans="1:38" ht="78" customHeight="1" x14ac:dyDescent="0.25">
      <c r="A155" s="341" t="s">
        <v>144</v>
      </c>
      <c r="B155" s="86"/>
      <c r="C155" s="359" t="s">
        <v>429</v>
      </c>
      <c r="D155" s="326"/>
      <c r="E155" s="71"/>
      <c r="F155" s="47">
        <v>10.3</v>
      </c>
      <c r="G155" s="15">
        <f t="shared" si="12"/>
        <v>0</v>
      </c>
      <c r="H155" s="5"/>
      <c r="I155" s="5"/>
      <c r="O155" s="5"/>
      <c r="AE155" s="7"/>
      <c r="AF155" s="7"/>
      <c r="AG155" s="7"/>
      <c r="AH155" s="7"/>
      <c r="AI155" s="7"/>
      <c r="AJ155" s="7"/>
      <c r="AK155" s="7"/>
      <c r="AL155" s="7"/>
    </row>
    <row r="156" spans="1:38" ht="77.25" customHeight="1" x14ac:dyDescent="0.25">
      <c r="A156" s="342"/>
      <c r="B156" s="86"/>
      <c r="C156" s="325" t="s">
        <v>601</v>
      </c>
      <c r="D156" s="326"/>
      <c r="E156" s="71"/>
      <c r="F156" s="47">
        <v>3.7</v>
      </c>
      <c r="G156" s="15">
        <f t="shared" si="12"/>
        <v>0</v>
      </c>
      <c r="H156" s="5"/>
      <c r="I156" s="5"/>
      <c r="O156" s="5"/>
      <c r="AE156" s="7"/>
      <c r="AF156" s="7"/>
      <c r="AG156" s="7"/>
      <c r="AH156" s="7"/>
      <c r="AI156" s="7"/>
      <c r="AJ156" s="7"/>
      <c r="AK156" s="7"/>
      <c r="AL156" s="7"/>
    </row>
    <row r="157" spans="1:38" ht="30.75" customHeight="1" x14ac:dyDescent="0.25">
      <c r="A157" s="351" t="s">
        <v>69</v>
      </c>
      <c r="B157" s="88" t="s">
        <v>372</v>
      </c>
      <c r="C157" s="269" t="s">
        <v>87</v>
      </c>
      <c r="D157" s="270"/>
      <c r="E157" s="65"/>
      <c r="F157" s="48">
        <v>34</v>
      </c>
      <c r="G157" s="19">
        <f t="shared" si="12"/>
        <v>0</v>
      </c>
      <c r="H157" s="5"/>
      <c r="I157" s="5"/>
      <c r="O157" s="5"/>
      <c r="AE157" s="7"/>
      <c r="AF157" s="7"/>
      <c r="AG157" s="7"/>
      <c r="AH157" s="7"/>
      <c r="AI157" s="7"/>
      <c r="AJ157" s="7"/>
      <c r="AK157" s="7"/>
      <c r="AL157" s="7"/>
    </row>
    <row r="158" spans="1:38" ht="42" customHeight="1" x14ac:dyDescent="0.25">
      <c r="A158" s="351"/>
      <c r="B158" s="88" t="s">
        <v>373</v>
      </c>
      <c r="C158" s="269" t="s">
        <v>88</v>
      </c>
      <c r="D158" s="270"/>
      <c r="E158" s="65"/>
      <c r="F158" s="48">
        <v>36</v>
      </c>
      <c r="G158" s="19">
        <f>+F158*E158</f>
        <v>0</v>
      </c>
      <c r="H158" s="5"/>
      <c r="I158" s="5"/>
      <c r="J158" s="5"/>
      <c r="K158" s="5"/>
      <c r="L158" s="5"/>
      <c r="M158" s="5"/>
      <c r="N158" s="5"/>
      <c r="O158" s="5"/>
      <c r="AE158" s="7"/>
      <c r="AF158" s="7"/>
      <c r="AG158" s="7"/>
      <c r="AH158" s="7"/>
      <c r="AI158" s="7"/>
      <c r="AJ158" s="7"/>
      <c r="AK158" s="7"/>
      <c r="AL158" s="7"/>
    </row>
    <row r="159" spans="1:38" ht="33.75" customHeight="1" x14ac:dyDescent="0.25">
      <c r="A159" s="351"/>
      <c r="B159" s="88" t="s">
        <v>371</v>
      </c>
      <c r="C159" s="269" t="s">
        <v>120</v>
      </c>
      <c r="D159" s="270"/>
      <c r="E159" s="65"/>
      <c r="F159" s="48">
        <v>29</v>
      </c>
      <c r="G159" s="19">
        <f t="shared" ref="G159:G166" si="13">+F159*E159</f>
        <v>0</v>
      </c>
      <c r="H159" s="5"/>
      <c r="I159" s="5"/>
      <c r="J159" s="5"/>
      <c r="K159" s="5"/>
      <c r="L159" s="5"/>
      <c r="M159" s="5"/>
      <c r="N159" s="5"/>
      <c r="O159" s="5"/>
      <c r="AE159" s="7"/>
      <c r="AF159" s="7"/>
      <c r="AG159" s="7"/>
      <c r="AH159" s="7"/>
      <c r="AI159" s="7"/>
      <c r="AJ159" s="7"/>
      <c r="AK159" s="7"/>
      <c r="AL159" s="7"/>
    </row>
    <row r="160" spans="1:38" ht="23.25" customHeight="1" x14ac:dyDescent="0.25">
      <c r="A160" s="351"/>
      <c r="B160" s="88" t="s">
        <v>370</v>
      </c>
      <c r="C160" s="269" t="s">
        <v>119</v>
      </c>
      <c r="D160" s="270"/>
      <c r="E160" s="65"/>
      <c r="F160" s="48">
        <v>29</v>
      </c>
      <c r="G160" s="19">
        <f t="shared" si="13"/>
        <v>0</v>
      </c>
      <c r="H160" s="5"/>
      <c r="I160" s="5"/>
      <c r="J160" s="5"/>
      <c r="K160" s="5"/>
      <c r="L160" s="5"/>
      <c r="M160" s="5"/>
      <c r="N160" s="5"/>
      <c r="O160" s="5"/>
      <c r="AE160" s="7"/>
      <c r="AF160" s="7"/>
      <c r="AG160" s="7"/>
      <c r="AH160" s="7"/>
      <c r="AI160" s="7"/>
      <c r="AJ160" s="7"/>
      <c r="AK160" s="7"/>
      <c r="AL160" s="7"/>
    </row>
    <row r="161" spans="1:38" ht="36.75" customHeight="1" x14ac:dyDescent="0.25">
      <c r="A161" s="351"/>
      <c r="B161" s="88" t="s">
        <v>374</v>
      </c>
      <c r="C161" s="269" t="s">
        <v>136</v>
      </c>
      <c r="D161" s="270"/>
      <c r="E161" s="65"/>
      <c r="F161" s="48">
        <v>26</v>
      </c>
      <c r="G161" s="19">
        <f t="shared" si="13"/>
        <v>0</v>
      </c>
      <c r="H161" s="5"/>
      <c r="I161" s="5"/>
      <c r="J161" s="5"/>
      <c r="K161" s="5"/>
      <c r="L161" s="5"/>
      <c r="M161" s="5"/>
      <c r="N161" s="5"/>
      <c r="O161" s="5"/>
      <c r="AE161" s="7"/>
      <c r="AF161" s="7"/>
      <c r="AG161" s="7"/>
      <c r="AH161" s="7"/>
      <c r="AI161" s="7"/>
      <c r="AJ161" s="7"/>
      <c r="AK161" s="7"/>
      <c r="AL161" s="7"/>
    </row>
    <row r="162" spans="1:38" ht="93" customHeight="1" x14ac:dyDescent="0.25">
      <c r="A162" s="351"/>
      <c r="B162" s="88" t="s">
        <v>369</v>
      </c>
      <c r="C162" s="352" t="s">
        <v>616</v>
      </c>
      <c r="D162" s="270"/>
      <c r="E162" s="65"/>
      <c r="F162" s="48">
        <v>88.4</v>
      </c>
      <c r="G162" s="19">
        <f t="shared" si="13"/>
        <v>0</v>
      </c>
      <c r="H162" s="5"/>
      <c r="I162" s="5"/>
      <c r="J162" s="5"/>
      <c r="K162" s="5"/>
      <c r="L162" s="5"/>
      <c r="M162" s="5"/>
      <c r="N162" s="5"/>
      <c r="O162" s="5"/>
      <c r="AE162" s="7"/>
      <c r="AF162" s="7"/>
      <c r="AG162" s="7"/>
      <c r="AH162" s="7"/>
      <c r="AI162" s="7"/>
      <c r="AJ162" s="7"/>
      <c r="AK162" s="7"/>
      <c r="AL162" s="7"/>
    </row>
    <row r="163" spans="1:38" ht="33.75" customHeight="1" x14ac:dyDescent="0.25">
      <c r="A163" s="351"/>
      <c r="B163" s="88" t="s">
        <v>368</v>
      </c>
      <c r="C163" s="269" t="s">
        <v>118</v>
      </c>
      <c r="D163" s="270"/>
      <c r="E163" s="65"/>
      <c r="F163" s="48">
        <v>25</v>
      </c>
      <c r="G163" s="19">
        <f t="shared" si="13"/>
        <v>0</v>
      </c>
      <c r="H163" s="5"/>
      <c r="I163" s="5"/>
      <c r="J163" s="5"/>
      <c r="AE163" s="7"/>
      <c r="AF163" s="7"/>
      <c r="AG163" s="7"/>
      <c r="AH163" s="7"/>
      <c r="AI163" s="7"/>
      <c r="AJ163" s="7"/>
      <c r="AK163" s="7"/>
      <c r="AL163" s="7"/>
    </row>
    <row r="164" spans="1:38" ht="41.25" customHeight="1" x14ac:dyDescent="0.25">
      <c r="A164" s="353" t="s">
        <v>70</v>
      </c>
      <c r="B164" s="89" t="s">
        <v>375</v>
      </c>
      <c r="C164" s="271" t="s">
        <v>89</v>
      </c>
      <c r="D164" s="272"/>
      <c r="E164" s="66"/>
      <c r="F164" s="49">
        <v>20</v>
      </c>
      <c r="G164" s="49">
        <f t="shared" si="13"/>
        <v>0</v>
      </c>
      <c r="H164" s="5"/>
      <c r="I164" s="5"/>
      <c r="J164" s="5"/>
      <c r="AE164" s="7"/>
      <c r="AF164" s="7"/>
      <c r="AG164" s="7"/>
      <c r="AH164" s="7"/>
      <c r="AI164" s="7"/>
      <c r="AJ164" s="7"/>
      <c r="AK164" s="7"/>
      <c r="AL164" s="7"/>
    </row>
    <row r="165" spans="1:38" ht="42.75" customHeight="1" x14ac:dyDescent="0.25">
      <c r="A165" s="353"/>
      <c r="B165" s="89"/>
      <c r="C165" s="271" t="s">
        <v>406</v>
      </c>
      <c r="D165" s="272"/>
      <c r="E165" s="66"/>
      <c r="F165" s="49">
        <v>26</v>
      </c>
      <c r="G165" s="49">
        <f t="shared" si="13"/>
        <v>0</v>
      </c>
      <c r="H165" s="5"/>
      <c r="I165" s="5"/>
      <c r="J165" s="5"/>
      <c r="AE165" s="7"/>
      <c r="AF165" s="7"/>
      <c r="AG165" s="7"/>
      <c r="AH165" s="7"/>
      <c r="AI165" s="7"/>
      <c r="AJ165" s="7"/>
      <c r="AK165" s="7"/>
      <c r="AL165" s="7"/>
    </row>
    <row r="166" spans="1:38" ht="47.25" customHeight="1" x14ac:dyDescent="0.25">
      <c r="A166" s="354"/>
      <c r="B166" s="89" t="s">
        <v>376</v>
      </c>
      <c r="C166" s="271" t="s">
        <v>90</v>
      </c>
      <c r="D166" s="272"/>
      <c r="E166" s="66"/>
      <c r="F166" s="49">
        <v>22</v>
      </c>
      <c r="G166" s="49">
        <f t="shared" si="13"/>
        <v>0</v>
      </c>
      <c r="H166" s="5"/>
      <c r="I166" s="5"/>
      <c r="J166" s="5"/>
      <c r="AE166" s="7"/>
      <c r="AF166" s="7"/>
      <c r="AG166" s="7"/>
      <c r="AH166" s="7"/>
      <c r="AI166" s="7"/>
      <c r="AJ166" s="7"/>
      <c r="AK166" s="7"/>
      <c r="AL166" s="7"/>
    </row>
    <row r="167" spans="1:38" ht="23.25" customHeight="1" x14ac:dyDescent="0.25">
      <c r="A167" s="349" t="s">
        <v>29</v>
      </c>
      <c r="B167" s="90" t="s">
        <v>345</v>
      </c>
      <c r="C167" s="205" t="s">
        <v>691</v>
      </c>
      <c r="D167" s="206"/>
      <c r="E167" s="67"/>
      <c r="F167" s="54">
        <v>10.5</v>
      </c>
      <c r="G167" s="2">
        <f t="shared" ref="G167:G175" si="14">+F167*E167</f>
        <v>0</v>
      </c>
      <c r="H167" s="5"/>
      <c r="I167" s="5"/>
      <c r="J167" s="5"/>
      <c r="AE167" s="7"/>
      <c r="AF167" s="7"/>
      <c r="AG167" s="7"/>
      <c r="AH167" s="7"/>
      <c r="AI167" s="7"/>
      <c r="AJ167" s="7"/>
      <c r="AK167" s="7"/>
      <c r="AL167" s="7"/>
    </row>
    <row r="168" spans="1:38" ht="23.25" customHeight="1" x14ac:dyDescent="0.25">
      <c r="A168" s="350"/>
      <c r="B168" s="90" t="s">
        <v>279</v>
      </c>
      <c r="C168" s="205" t="s">
        <v>571</v>
      </c>
      <c r="D168" s="206"/>
      <c r="E168" s="67"/>
      <c r="F168" s="54">
        <v>13.5</v>
      </c>
      <c r="G168" s="2">
        <f t="shared" si="14"/>
        <v>0</v>
      </c>
      <c r="H168" s="5"/>
      <c r="I168" s="5"/>
      <c r="J168" s="5"/>
      <c r="AE168" s="7"/>
      <c r="AF168" s="7"/>
      <c r="AG168" s="7"/>
      <c r="AH168" s="7"/>
      <c r="AI168" s="7"/>
      <c r="AJ168" s="7"/>
      <c r="AK168" s="7"/>
      <c r="AL168" s="7"/>
    </row>
    <row r="169" spans="1:38" ht="21.75" customHeight="1" x14ac:dyDescent="0.25">
      <c r="A169" s="350"/>
      <c r="B169" s="90" t="s">
        <v>344</v>
      </c>
      <c r="C169" s="205" t="s">
        <v>572</v>
      </c>
      <c r="D169" s="206"/>
      <c r="E169" s="67"/>
      <c r="F169" s="54">
        <v>39</v>
      </c>
      <c r="G169" s="2">
        <f t="shared" si="14"/>
        <v>0</v>
      </c>
      <c r="H169" s="5"/>
      <c r="I169" s="5"/>
      <c r="J169" s="5"/>
      <c r="AE169" s="7"/>
      <c r="AF169" s="7"/>
      <c r="AG169" s="7"/>
      <c r="AH169" s="7"/>
      <c r="AI169" s="7"/>
      <c r="AJ169" s="7"/>
      <c r="AK169" s="7"/>
      <c r="AL169" s="7"/>
    </row>
    <row r="170" spans="1:38" ht="21" customHeight="1" x14ac:dyDescent="0.25">
      <c r="A170" s="350"/>
      <c r="B170" s="90" t="s">
        <v>343</v>
      </c>
      <c r="C170" s="205" t="s">
        <v>573</v>
      </c>
      <c r="D170" s="206"/>
      <c r="E170" s="67"/>
      <c r="F170" s="54">
        <v>42</v>
      </c>
      <c r="G170" s="2">
        <f t="shared" si="14"/>
        <v>0</v>
      </c>
      <c r="H170" s="5"/>
      <c r="I170" s="5"/>
      <c r="J170" s="5"/>
      <c r="AE170" s="7"/>
      <c r="AF170" s="7"/>
      <c r="AG170" s="7"/>
      <c r="AH170" s="7"/>
      <c r="AI170" s="7"/>
      <c r="AJ170" s="7"/>
      <c r="AK170" s="7"/>
      <c r="AL170" s="7"/>
    </row>
    <row r="171" spans="1:38" ht="23.25" x14ac:dyDescent="0.25">
      <c r="A171" s="350"/>
      <c r="B171" s="90" t="s">
        <v>357</v>
      </c>
      <c r="C171" s="205" t="s">
        <v>657</v>
      </c>
      <c r="D171" s="206"/>
      <c r="E171" s="67"/>
      <c r="F171" s="54">
        <v>1.2</v>
      </c>
      <c r="G171" s="2">
        <f t="shared" si="14"/>
        <v>0</v>
      </c>
      <c r="H171" s="5"/>
      <c r="I171" s="5"/>
      <c r="J171" s="5"/>
      <c r="AE171" s="7"/>
      <c r="AF171" s="7"/>
      <c r="AG171" s="7"/>
      <c r="AH171" s="7"/>
      <c r="AI171" s="7"/>
      <c r="AJ171" s="7"/>
      <c r="AK171" s="7"/>
      <c r="AL171" s="7"/>
    </row>
    <row r="172" spans="1:38" ht="23.25" x14ac:dyDescent="0.25">
      <c r="A172" s="350"/>
      <c r="B172" s="90" t="s">
        <v>339</v>
      </c>
      <c r="C172" s="57" t="s">
        <v>658</v>
      </c>
      <c r="D172" s="58"/>
      <c r="E172" s="67"/>
      <c r="F172" s="54">
        <v>1.2</v>
      </c>
      <c r="G172" s="2">
        <f t="shared" si="14"/>
        <v>0</v>
      </c>
      <c r="H172" s="5"/>
      <c r="I172" s="5"/>
      <c r="J172" s="5"/>
      <c r="K172" s="5"/>
      <c r="L172" s="5"/>
      <c r="M172" s="5"/>
      <c r="N172" s="5"/>
      <c r="O172" s="5"/>
      <c r="AE172" s="7"/>
      <c r="AF172" s="7"/>
      <c r="AG172" s="7"/>
      <c r="AH172" s="7"/>
      <c r="AI172" s="7"/>
      <c r="AJ172" s="7"/>
      <c r="AK172" s="7"/>
      <c r="AL172" s="7"/>
    </row>
    <row r="173" spans="1:38" ht="30" customHeight="1" x14ac:dyDescent="0.25">
      <c r="A173" s="350"/>
      <c r="B173" s="90" t="s">
        <v>340</v>
      </c>
      <c r="C173" s="57" t="s">
        <v>659</v>
      </c>
      <c r="D173" s="58"/>
      <c r="E173" s="67"/>
      <c r="F173" s="54">
        <v>1.2</v>
      </c>
      <c r="G173" s="2">
        <f t="shared" si="14"/>
        <v>0</v>
      </c>
      <c r="H173" s="5"/>
      <c r="I173" s="5"/>
      <c r="J173" s="5"/>
      <c r="K173" s="5"/>
      <c r="L173" s="5"/>
      <c r="M173" s="5"/>
      <c r="N173" s="5"/>
      <c r="O173" s="5"/>
      <c r="AE173" s="7"/>
      <c r="AF173" s="7"/>
      <c r="AG173" s="7"/>
      <c r="AH173" s="7"/>
      <c r="AI173" s="7"/>
      <c r="AJ173" s="7"/>
      <c r="AK173" s="7"/>
      <c r="AL173" s="7"/>
    </row>
    <row r="174" spans="1:38" ht="21.75" customHeight="1" x14ac:dyDescent="0.25">
      <c r="A174" s="350"/>
      <c r="B174" s="90" t="s">
        <v>338</v>
      </c>
      <c r="C174" s="57" t="s">
        <v>660</v>
      </c>
      <c r="D174" s="58"/>
      <c r="E174" s="67"/>
      <c r="F174" s="54">
        <v>1.2</v>
      </c>
      <c r="G174" s="2">
        <f t="shared" si="14"/>
        <v>0</v>
      </c>
      <c r="H174" s="5"/>
      <c r="I174" s="5"/>
      <c r="J174" s="5"/>
      <c r="K174" s="5"/>
      <c r="L174" s="5"/>
      <c r="M174" s="5"/>
      <c r="N174" s="5"/>
      <c r="O174" s="5"/>
      <c r="AE174" s="7"/>
      <c r="AF174" s="7"/>
      <c r="AG174" s="7"/>
      <c r="AH174" s="7"/>
      <c r="AI174" s="7"/>
      <c r="AJ174" s="7"/>
      <c r="AK174" s="7"/>
      <c r="AL174" s="7"/>
    </row>
    <row r="175" spans="1:38" ht="23.25" x14ac:dyDescent="0.25">
      <c r="A175" s="350"/>
      <c r="B175" s="90" t="s">
        <v>356</v>
      </c>
      <c r="C175" s="205" t="s">
        <v>661</v>
      </c>
      <c r="D175" s="206"/>
      <c r="E175" s="67"/>
      <c r="F175" s="54">
        <v>1.2</v>
      </c>
      <c r="G175" s="2">
        <f t="shared" si="14"/>
        <v>0</v>
      </c>
      <c r="H175" s="5"/>
      <c r="I175" s="5"/>
      <c r="J175" s="5"/>
      <c r="K175" s="5"/>
      <c r="L175" s="5"/>
      <c r="M175" s="5"/>
      <c r="N175" s="5"/>
      <c r="O175" s="5"/>
      <c r="AE175" s="7"/>
      <c r="AF175" s="7"/>
      <c r="AG175" s="7"/>
      <c r="AH175" s="7"/>
      <c r="AI175" s="7"/>
      <c r="AJ175" s="7"/>
      <c r="AK175" s="7"/>
      <c r="AL175" s="7"/>
    </row>
    <row r="176" spans="1:38" ht="39.75" customHeight="1" x14ac:dyDescent="0.25">
      <c r="A176" s="350"/>
      <c r="B176" s="90" t="s">
        <v>169</v>
      </c>
      <c r="C176" s="199" t="s">
        <v>692</v>
      </c>
      <c r="D176" s="200"/>
      <c r="E176" s="67"/>
      <c r="F176" s="54">
        <v>22.5</v>
      </c>
      <c r="G176" s="2">
        <f t="shared" ref="G176:G207" si="15">+F176*E176</f>
        <v>0</v>
      </c>
      <c r="H176" s="5"/>
      <c r="I176" s="5"/>
      <c r="J176" s="5"/>
      <c r="K176" s="5"/>
      <c r="L176" s="5"/>
      <c r="M176" s="5"/>
      <c r="N176" s="5"/>
      <c r="O176" s="5"/>
      <c r="AE176" s="7"/>
      <c r="AF176" s="7"/>
      <c r="AG176" s="7"/>
      <c r="AH176" s="7"/>
      <c r="AI176" s="7"/>
      <c r="AJ176" s="7"/>
      <c r="AK176" s="7"/>
      <c r="AL176" s="7"/>
    </row>
    <row r="177" spans="1:38" ht="38.25" customHeight="1" x14ac:dyDescent="0.25">
      <c r="A177" s="350"/>
      <c r="B177" s="90" t="s">
        <v>170</v>
      </c>
      <c r="C177" s="199" t="s">
        <v>693</v>
      </c>
      <c r="D177" s="200"/>
      <c r="E177" s="67"/>
      <c r="F177" s="54">
        <v>4.4000000000000004</v>
      </c>
      <c r="G177" s="2">
        <f t="shared" si="15"/>
        <v>0</v>
      </c>
      <c r="H177" s="5"/>
      <c r="I177" s="5"/>
      <c r="J177" s="5"/>
      <c r="K177" s="5"/>
      <c r="L177" s="5"/>
      <c r="M177" s="5"/>
      <c r="N177" s="5"/>
      <c r="O177" s="5"/>
      <c r="AE177" s="7"/>
      <c r="AF177" s="7"/>
      <c r="AG177" s="7"/>
      <c r="AH177" s="7"/>
      <c r="AI177" s="7"/>
      <c r="AJ177" s="7"/>
      <c r="AK177" s="7"/>
      <c r="AL177" s="7"/>
    </row>
    <row r="178" spans="1:38" ht="23.25" x14ac:dyDescent="0.25">
      <c r="A178" s="350"/>
      <c r="B178" s="90" t="s">
        <v>355</v>
      </c>
      <c r="C178" s="205" t="s">
        <v>456</v>
      </c>
      <c r="D178" s="206"/>
      <c r="E178" s="67"/>
      <c r="F178" s="54">
        <v>4.8</v>
      </c>
      <c r="G178" s="2">
        <f t="shared" si="15"/>
        <v>0</v>
      </c>
      <c r="H178" s="5"/>
      <c r="I178" s="5"/>
      <c r="J178" s="5"/>
      <c r="K178" s="5"/>
      <c r="L178" s="5"/>
      <c r="M178" s="5"/>
      <c r="N178" s="5"/>
      <c r="O178" s="5"/>
      <c r="AE178" s="7"/>
      <c r="AF178" s="7"/>
      <c r="AG178" s="7"/>
      <c r="AH178" s="7"/>
      <c r="AI178" s="7"/>
      <c r="AJ178" s="7"/>
      <c r="AK178" s="7"/>
      <c r="AL178" s="7"/>
    </row>
    <row r="179" spans="1:38" ht="23.25" x14ac:dyDescent="0.25">
      <c r="A179" s="350"/>
      <c r="B179" s="90" t="s">
        <v>171</v>
      </c>
      <c r="C179" s="42" t="s">
        <v>109</v>
      </c>
      <c r="D179" s="43"/>
      <c r="E179" s="67"/>
      <c r="F179" s="54">
        <v>7.5</v>
      </c>
      <c r="G179" s="2">
        <f t="shared" si="15"/>
        <v>0</v>
      </c>
      <c r="H179" s="5"/>
      <c r="I179" s="5"/>
      <c r="J179" s="5"/>
      <c r="K179" s="5"/>
      <c r="L179" s="5"/>
      <c r="M179" s="5"/>
      <c r="N179" s="5"/>
      <c r="O179" s="5"/>
      <c r="AE179" s="7"/>
      <c r="AF179" s="7"/>
      <c r="AG179" s="7"/>
      <c r="AH179" s="7"/>
      <c r="AI179" s="7"/>
      <c r="AJ179" s="7"/>
      <c r="AK179" s="7"/>
      <c r="AL179" s="7"/>
    </row>
    <row r="180" spans="1:38" ht="23.25" x14ac:dyDescent="0.25">
      <c r="A180" s="350"/>
      <c r="B180" s="90" t="s">
        <v>172</v>
      </c>
      <c r="C180" s="33" t="s">
        <v>694</v>
      </c>
      <c r="D180" s="34"/>
      <c r="E180" s="67"/>
      <c r="F180" s="54">
        <v>4.2</v>
      </c>
      <c r="G180" s="2">
        <f t="shared" si="15"/>
        <v>0</v>
      </c>
      <c r="H180" s="5"/>
      <c r="I180" s="5"/>
      <c r="J180" s="5"/>
      <c r="K180" s="5"/>
      <c r="L180" s="5"/>
      <c r="M180" s="5"/>
      <c r="N180" s="5"/>
      <c r="O180" s="5"/>
      <c r="AE180" s="7"/>
      <c r="AF180" s="7"/>
      <c r="AG180" s="7"/>
      <c r="AH180" s="7"/>
      <c r="AI180" s="7"/>
      <c r="AJ180" s="7"/>
      <c r="AK180" s="7"/>
      <c r="AL180" s="7"/>
    </row>
    <row r="181" spans="1:38" ht="23.25" x14ac:dyDescent="0.25">
      <c r="A181" s="350"/>
      <c r="B181" s="90" t="s">
        <v>173</v>
      </c>
      <c r="C181" s="24" t="s">
        <v>695</v>
      </c>
      <c r="D181" s="25"/>
      <c r="E181" s="67"/>
      <c r="F181" s="54">
        <v>4</v>
      </c>
      <c r="G181" s="2">
        <f t="shared" si="15"/>
        <v>0</v>
      </c>
      <c r="H181" s="5"/>
      <c r="I181" s="5"/>
      <c r="J181" s="5"/>
      <c r="K181" s="5"/>
      <c r="L181" s="5"/>
      <c r="M181" s="5"/>
      <c r="N181" s="5"/>
      <c r="O181" s="5"/>
      <c r="AE181" s="7"/>
      <c r="AF181" s="7"/>
      <c r="AG181" s="7"/>
      <c r="AH181" s="7"/>
      <c r="AI181" s="7"/>
      <c r="AJ181" s="7"/>
      <c r="AK181" s="7"/>
      <c r="AL181" s="7"/>
    </row>
    <row r="182" spans="1:38" ht="27" customHeight="1" x14ac:dyDescent="0.25">
      <c r="A182" s="350"/>
      <c r="B182" s="90" t="s">
        <v>174</v>
      </c>
      <c r="C182" s="199" t="s">
        <v>696</v>
      </c>
      <c r="D182" s="200"/>
      <c r="E182" s="67"/>
      <c r="F182" s="54">
        <v>17.5</v>
      </c>
      <c r="G182" s="2">
        <f t="shared" si="15"/>
        <v>0</v>
      </c>
      <c r="H182" s="5"/>
      <c r="I182" s="5"/>
      <c r="J182" s="5"/>
      <c r="K182" s="5"/>
      <c r="L182" s="5"/>
      <c r="M182" s="5"/>
      <c r="N182" s="5"/>
      <c r="O182" s="5"/>
      <c r="AE182" s="7"/>
      <c r="AF182" s="7"/>
      <c r="AG182" s="7"/>
      <c r="AH182" s="7"/>
      <c r="AI182" s="7"/>
      <c r="AJ182" s="7"/>
      <c r="AK182" s="7"/>
      <c r="AL182" s="7"/>
    </row>
    <row r="183" spans="1:38" ht="30.75" customHeight="1" x14ac:dyDescent="0.25">
      <c r="A183" s="350"/>
      <c r="B183" s="90"/>
      <c r="C183" s="199" t="s">
        <v>458</v>
      </c>
      <c r="D183" s="200"/>
      <c r="E183" s="67"/>
      <c r="F183" s="54">
        <v>6.9</v>
      </c>
      <c r="G183" s="2">
        <f t="shared" si="15"/>
        <v>0</v>
      </c>
      <c r="H183" s="5"/>
      <c r="I183" s="5"/>
      <c r="J183" s="5"/>
      <c r="K183" s="5"/>
      <c r="L183" s="5"/>
      <c r="M183" s="5"/>
      <c r="N183" s="5"/>
      <c r="O183" s="5"/>
      <c r="AE183" s="7"/>
      <c r="AF183" s="7"/>
      <c r="AG183" s="7"/>
      <c r="AH183" s="7"/>
      <c r="AI183" s="7"/>
      <c r="AJ183" s="7"/>
      <c r="AK183" s="7"/>
      <c r="AL183" s="7"/>
    </row>
    <row r="184" spans="1:38" ht="30.75" customHeight="1" x14ac:dyDescent="0.25">
      <c r="A184" s="350"/>
      <c r="B184" s="90"/>
      <c r="C184" s="199" t="s">
        <v>459</v>
      </c>
      <c r="D184" s="200"/>
      <c r="E184" s="67"/>
      <c r="F184" s="54">
        <v>4.2</v>
      </c>
      <c r="G184" s="2">
        <f t="shared" si="15"/>
        <v>0</v>
      </c>
      <c r="H184" s="5"/>
      <c r="I184" s="5"/>
      <c r="O184" s="5"/>
      <c r="AE184" s="7"/>
      <c r="AF184" s="7"/>
      <c r="AG184" s="7"/>
      <c r="AH184" s="7"/>
      <c r="AI184" s="7"/>
      <c r="AJ184" s="7"/>
      <c r="AK184" s="7"/>
      <c r="AL184" s="7"/>
    </row>
    <row r="185" spans="1:38" ht="30.75" customHeight="1" x14ac:dyDescent="0.25">
      <c r="A185" s="350"/>
      <c r="B185" s="90"/>
      <c r="C185" s="199" t="s">
        <v>460</v>
      </c>
      <c r="D185" s="200"/>
      <c r="E185" s="67"/>
      <c r="F185" s="54">
        <v>3.5</v>
      </c>
      <c r="G185" s="2">
        <f>+F185*E185</f>
        <v>0</v>
      </c>
      <c r="H185" s="5"/>
      <c r="I185" s="5"/>
      <c r="O185" s="5"/>
      <c r="AE185" s="7"/>
      <c r="AF185" s="7"/>
      <c r="AG185" s="7"/>
      <c r="AH185" s="7"/>
      <c r="AI185" s="7"/>
      <c r="AJ185" s="7"/>
      <c r="AK185" s="7"/>
      <c r="AL185" s="7"/>
    </row>
    <row r="186" spans="1:38" ht="31.5" customHeight="1" x14ac:dyDescent="0.25">
      <c r="A186" s="350"/>
      <c r="B186" s="90"/>
      <c r="C186" s="199" t="s">
        <v>461</v>
      </c>
      <c r="D186" s="200"/>
      <c r="E186" s="67"/>
      <c r="F186" s="54">
        <v>6.9</v>
      </c>
      <c r="G186" s="2">
        <f t="shared" si="15"/>
        <v>0</v>
      </c>
      <c r="H186" s="5"/>
      <c r="I186" s="5"/>
      <c r="O186" s="5"/>
      <c r="AE186" s="7"/>
      <c r="AF186" s="7"/>
      <c r="AG186" s="7"/>
      <c r="AH186" s="7"/>
      <c r="AI186" s="7"/>
      <c r="AJ186" s="7"/>
      <c r="AK186" s="7"/>
      <c r="AL186" s="7"/>
    </row>
    <row r="187" spans="1:38" ht="38.25" customHeight="1" x14ac:dyDescent="0.25">
      <c r="A187" s="350"/>
      <c r="B187" s="90"/>
      <c r="C187" s="199" t="s">
        <v>462</v>
      </c>
      <c r="D187" s="200"/>
      <c r="E187" s="67"/>
      <c r="F187" s="54">
        <v>6.9</v>
      </c>
      <c r="G187" s="2">
        <f t="shared" ref="G187:G194" si="16">+F187*E187</f>
        <v>0</v>
      </c>
      <c r="H187" s="5"/>
      <c r="I187" s="5"/>
      <c r="O187" s="5"/>
      <c r="AE187" s="7"/>
      <c r="AF187" s="7"/>
      <c r="AG187" s="7"/>
      <c r="AH187" s="7"/>
      <c r="AI187" s="7"/>
      <c r="AJ187" s="7"/>
      <c r="AK187" s="7"/>
      <c r="AL187" s="7"/>
    </row>
    <row r="188" spans="1:38" ht="30.75" customHeight="1" x14ac:dyDescent="0.25">
      <c r="A188" s="350"/>
      <c r="B188" s="90"/>
      <c r="C188" s="199" t="s">
        <v>463</v>
      </c>
      <c r="D188" s="200"/>
      <c r="E188" s="67"/>
      <c r="F188" s="54">
        <v>6.9</v>
      </c>
      <c r="G188" s="2">
        <f t="shared" si="16"/>
        <v>0</v>
      </c>
      <c r="H188" s="5"/>
      <c r="I188" s="5"/>
      <c r="O188" s="5"/>
      <c r="AE188" s="7"/>
      <c r="AF188" s="7"/>
      <c r="AG188" s="7"/>
      <c r="AH188" s="7"/>
      <c r="AI188" s="7"/>
      <c r="AJ188" s="7"/>
      <c r="AK188" s="7"/>
      <c r="AL188" s="7"/>
    </row>
    <row r="189" spans="1:38" ht="30.75" customHeight="1" x14ac:dyDescent="0.25">
      <c r="A189" s="350"/>
      <c r="B189" s="90"/>
      <c r="C189" s="199" t="s">
        <v>464</v>
      </c>
      <c r="D189" s="200"/>
      <c r="E189" s="67"/>
      <c r="F189" s="54">
        <v>6.9</v>
      </c>
      <c r="G189" s="2">
        <f t="shared" si="16"/>
        <v>0</v>
      </c>
      <c r="H189" s="5"/>
      <c r="I189" s="5"/>
      <c r="O189" s="5"/>
      <c r="AE189" s="7"/>
      <c r="AF189" s="7"/>
      <c r="AG189" s="7"/>
      <c r="AH189" s="7"/>
      <c r="AI189" s="7"/>
      <c r="AJ189" s="7"/>
      <c r="AK189" s="7"/>
      <c r="AL189" s="7"/>
    </row>
    <row r="190" spans="1:38" ht="30" customHeight="1" x14ac:dyDescent="0.25">
      <c r="A190" s="350"/>
      <c r="B190" s="90"/>
      <c r="C190" s="199" t="s">
        <v>465</v>
      </c>
      <c r="D190" s="200"/>
      <c r="E190" s="67"/>
      <c r="F190" s="54">
        <v>9.9</v>
      </c>
      <c r="G190" s="2">
        <f t="shared" si="16"/>
        <v>0</v>
      </c>
      <c r="H190" s="5"/>
      <c r="I190" s="5"/>
      <c r="O190" s="5"/>
      <c r="AE190" s="7"/>
      <c r="AF190" s="7"/>
      <c r="AG190" s="7"/>
      <c r="AH190" s="7"/>
      <c r="AI190" s="7"/>
      <c r="AJ190" s="7"/>
      <c r="AK190" s="7"/>
      <c r="AL190" s="7"/>
    </row>
    <row r="191" spans="1:38" ht="30" customHeight="1" x14ac:dyDescent="0.25">
      <c r="A191" s="350"/>
      <c r="B191" s="90"/>
      <c r="C191" s="199" t="s">
        <v>466</v>
      </c>
      <c r="D191" s="200"/>
      <c r="E191" s="67"/>
      <c r="F191" s="54">
        <v>6.2</v>
      </c>
      <c r="G191" s="2">
        <f t="shared" si="16"/>
        <v>0</v>
      </c>
      <c r="H191" s="5"/>
      <c r="I191" s="5"/>
      <c r="O191" s="5"/>
      <c r="AE191" s="7"/>
      <c r="AF191" s="7"/>
      <c r="AG191" s="7"/>
      <c r="AH191" s="7"/>
      <c r="AI191" s="7"/>
      <c r="AJ191" s="7"/>
      <c r="AK191" s="7"/>
      <c r="AL191" s="7"/>
    </row>
    <row r="192" spans="1:38" ht="32.25" customHeight="1" x14ac:dyDescent="0.25">
      <c r="A192" s="350"/>
      <c r="B192" s="90"/>
      <c r="C192" s="199" t="s">
        <v>467</v>
      </c>
      <c r="D192" s="200"/>
      <c r="E192" s="67"/>
      <c r="F192" s="54">
        <v>3.5</v>
      </c>
      <c r="G192" s="2">
        <f t="shared" si="16"/>
        <v>0</v>
      </c>
      <c r="H192" s="5"/>
      <c r="I192" s="5"/>
      <c r="O192" s="5"/>
      <c r="AE192" s="7"/>
      <c r="AF192" s="7"/>
      <c r="AG192" s="7"/>
      <c r="AH192" s="7"/>
      <c r="AI192" s="7"/>
      <c r="AJ192" s="7"/>
      <c r="AK192" s="7"/>
      <c r="AL192" s="7"/>
    </row>
    <row r="193" spans="1:38" ht="30.75" customHeight="1" x14ac:dyDescent="0.25">
      <c r="A193" s="350"/>
      <c r="B193" s="90"/>
      <c r="C193" s="199" t="s">
        <v>468</v>
      </c>
      <c r="D193" s="200"/>
      <c r="E193" s="67"/>
      <c r="F193" s="54">
        <v>3.5</v>
      </c>
      <c r="G193" s="2">
        <f t="shared" si="16"/>
        <v>0</v>
      </c>
      <c r="H193" s="5"/>
      <c r="I193" s="5"/>
      <c r="O193" s="5"/>
      <c r="AE193" s="7"/>
      <c r="AF193" s="7"/>
      <c r="AG193" s="7"/>
      <c r="AH193" s="7"/>
      <c r="AI193" s="7"/>
      <c r="AJ193" s="7"/>
      <c r="AK193" s="7"/>
      <c r="AL193" s="7"/>
    </row>
    <row r="194" spans="1:38" ht="30.75" customHeight="1" x14ac:dyDescent="0.25">
      <c r="A194" s="350"/>
      <c r="B194" s="90"/>
      <c r="C194" s="199" t="s">
        <v>469</v>
      </c>
      <c r="D194" s="200"/>
      <c r="E194" s="67"/>
      <c r="F194" s="54">
        <v>6.9</v>
      </c>
      <c r="G194" s="2">
        <f t="shared" si="16"/>
        <v>0</v>
      </c>
      <c r="H194" s="5"/>
      <c r="I194" s="5"/>
      <c r="O194" s="5"/>
      <c r="AE194" s="7"/>
      <c r="AF194" s="7"/>
      <c r="AG194" s="7"/>
      <c r="AH194" s="7"/>
      <c r="AI194" s="7"/>
      <c r="AJ194" s="7"/>
      <c r="AK194" s="7"/>
      <c r="AL194" s="7"/>
    </row>
    <row r="195" spans="1:38" ht="23.25" x14ac:dyDescent="0.25">
      <c r="A195" s="350"/>
      <c r="B195" s="90"/>
      <c r="C195" s="205" t="s">
        <v>407</v>
      </c>
      <c r="D195" s="206"/>
      <c r="E195" s="67"/>
      <c r="F195" s="54">
        <v>2.5</v>
      </c>
      <c r="G195" s="2">
        <f t="shared" si="15"/>
        <v>0</v>
      </c>
      <c r="H195" s="5"/>
      <c r="I195" s="5"/>
      <c r="J195" s="5"/>
      <c r="K195" s="5"/>
      <c r="L195" s="5"/>
      <c r="M195" s="5"/>
      <c r="N195" s="5"/>
      <c r="O195" s="5"/>
      <c r="AE195" s="7"/>
      <c r="AF195" s="7"/>
      <c r="AG195" s="7"/>
      <c r="AH195" s="7"/>
      <c r="AI195" s="7"/>
      <c r="AJ195" s="7"/>
      <c r="AK195" s="7"/>
      <c r="AL195" s="7"/>
    </row>
    <row r="196" spans="1:38" ht="29.25" customHeight="1" x14ac:dyDescent="0.25">
      <c r="A196" s="350"/>
      <c r="B196" s="90" t="s">
        <v>175</v>
      </c>
      <c r="C196" s="199" t="s">
        <v>472</v>
      </c>
      <c r="D196" s="200"/>
      <c r="E196" s="67"/>
      <c r="F196" s="54">
        <v>8.5</v>
      </c>
      <c r="G196" s="2">
        <f t="shared" si="15"/>
        <v>0</v>
      </c>
      <c r="H196" s="5"/>
      <c r="I196" s="5"/>
      <c r="O196" s="5"/>
      <c r="AE196" s="7"/>
      <c r="AF196" s="7"/>
      <c r="AG196" s="7"/>
      <c r="AH196" s="7"/>
      <c r="AI196" s="7"/>
      <c r="AJ196" s="7"/>
      <c r="AK196" s="7"/>
      <c r="AL196" s="7"/>
    </row>
    <row r="197" spans="1:38" ht="26.25" customHeight="1" x14ac:dyDescent="0.25">
      <c r="A197" s="350"/>
      <c r="B197" s="90" t="s">
        <v>176</v>
      </c>
      <c r="C197" s="27" t="s">
        <v>108</v>
      </c>
      <c r="D197" s="28"/>
      <c r="E197" s="67"/>
      <c r="F197" s="54">
        <v>5</v>
      </c>
      <c r="G197" s="2">
        <f t="shared" si="15"/>
        <v>0</v>
      </c>
      <c r="H197" s="5"/>
      <c r="I197" s="5"/>
      <c r="J197" s="5"/>
      <c r="K197" s="5"/>
      <c r="L197" s="5"/>
      <c r="M197" s="5"/>
      <c r="N197" s="5"/>
      <c r="O197" s="5"/>
      <c r="AE197" s="7"/>
      <c r="AF197" s="7"/>
      <c r="AG197" s="7"/>
      <c r="AH197" s="7"/>
      <c r="AI197" s="7"/>
      <c r="AJ197" s="7"/>
      <c r="AK197" s="7"/>
      <c r="AL197" s="7"/>
    </row>
    <row r="198" spans="1:38" ht="23.25" x14ac:dyDescent="0.25">
      <c r="A198" s="350"/>
      <c r="B198" s="90" t="s">
        <v>177</v>
      </c>
      <c r="C198" s="199" t="s">
        <v>117</v>
      </c>
      <c r="D198" s="200"/>
      <c r="E198" s="67"/>
      <c r="F198" s="54">
        <v>9</v>
      </c>
      <c r="G198" s="2">
        <f t="shared" si="15"/>
        <v>0</v>
      </c>
      <c r="H198" s="5"/>
      <c r="I198" s="5"/>
      <c r="J198" s="5"/>
      <c r="K198" s="5"/>
      <c r="L198" s="5"/>
      <c r="M198" s="5"/>
      <c r="N198" s="5"/>
      <c r="O198" s="5"/>
      <c r="AE198" s="7"/>
      <c r="AF198" s="7"/>
      <c r="AG198" s="7"/>
      <c r="AH198" s="7"/>
      <c r="AI198" s="7"/>
      <c r="AJ198" s="7"/>
      <c r="AK198" s="7"/>
      <c r="AL198" s="7"/>
    </row>
    <row r="199" spans="1:38" ht="23.25" x14ac:dyDescent="0.25">
      <c r="A199" s="350"/>
      <c r="B199" s="90" t="s">
        <v>351</v>
      </c>
      <c r="C199" s="205" t="s">
        <v>133</v>
      </c>
      <c r="D199" s="206"/>
      <c r="E199" s="67"/>
      <c r="F199" s="54">
        <v>3.5</v>
      </c>
      <c r="G199" s="2">
        <f t="shared" si="15"/>
        <v>0</v>
      </c>
      <c r="H199" s="5"/>
      <c r="I199" s="5"/>
      <c r="J199" s="5"/>
      <c r="K199" s="5"/>
      <c r="L199" s="5"/>
      <c r="M199" s="5"/>
      <c r="N199" s="5"/>
      <c r="O199" s="5"/>
      <c r="AE199" s="7"/>
      <c r="AF199" s="7"/>
      <c r="AG199" s="7"/>
      <c r="AH199" s="7"/>
      <c r="AI199" s="7"/>
      <c r="AJ199" s="7"/>
      <c r="AK199" s="7"/>
      <c r="AL199" s="7"/>
    </row>
    <row r="200" spans="1:38" ht="23.25" x14ac:dyDescent="0.25">
      <c r="A200" s="350"/>
      <c r="B200" s="90"/>
      <c r="C200" s="205" t="s">
        <v>408</v>
      </c>
      <c r="D200" s="206"/>
      <c r="E200" s="67"/>
      <c r="F200" s="54">
        <v>2</v>
      </c>
      <c r="G200" s="2">
        <f>+F200*E200</f>
        <v>0</v>
      </c>
      <c r="H200" s="5"/>
      <c r="I200" s="5"/>
      <c r="O200" s="5"/>
      <c r="AE200" s="7"/>
      <c r="AF200" s="7"/>
      <c r="AG200" s="7"/>
      <c r="AH200" s="7"/>
      <c r="AI200" s="7"/>
      <c r="AJ200" s="7"/>
      <c r="AK200" s="7"/>
      <c r="AL200" s="7"/>
    </row>
    <row r="201" spans="1:38" ht="35.25" customHeight="1" x14ac:dyDescent="0.25">
      <c r="A201" s="350"/>
      <c r="B201" s="90" t="s">
        <v>354</v>
      </c>
      <c r="C201" s="199" t="s">
        <v>600</v>
      </c>
      <c r="D201" s="200"/>
      <c r="E201" s="67"/>
      <c r="F201" s="54">
        <v>6.5</v>
      </c>
      <c r="G201" s="2">
        <f t="shared" si="15"/>
        <v>0</v>
      </c>
      <c r="H201" s="5"/>
      <c r="I201" s="5"/>
      <c r="J201" s="5"/>
      <c r="K201" s="5"/>
      <c r="L201" s="5"/>
      <c r="M201" s="5"/>
      <c r="N201" s="5"/>
      <c r="O201" s="5"/>
      <c r="AE201" s="7"/>
      <c r="AF201" s="7"/>
      <c r="AG201" s="7"/>
      <c r="AH201" s="7"/>
      <c r="AI201" s="7"/>
      <c r="AJ201" s="7"/>
      <c r="AK201" s="7"/>
      <c r="AL201" s="7"/>
    </row>
    <row r="202" spans="1:38" ht="23.25" x14ac:dyDescent="0.25">
      <c r="A202" s="350"/>
      <c r="B202" s="90" t="s">
        <v>178</v>
      </c>
      <c r="C202" s="79" t="s">
        <v>255</v>
      </c>
      <c r="D202" s="80"/>
      <c r="E202" s="67"/>
      <c r="F202" s="54">
        <v>3.6</v>
      </c>
      <c r="G202" s="2">
        <f t="shared" si="15"/>
        <v>0</v>
      </c>
      <c r="H202" s="5"/>
      <c r="I202" s="5"/>
      <c r="O202" s="5"/>
      <c r="AE202" s="7"/>
      <c r="AF202" s="7"/>
      <c r="AG202" s="7"/>
      <c r="AH202" s="7"/>
      <c r="AI202" s="7"/>
      <c r="AJ202" s="7"/>
      <c r="AK202" s="7"/>
      <c r="AL202" s="7"/>
    </row>
    <row r="203" spans="1:38" ht="30" customHeight="1" x14ac:dyDescent="0.25">
      <c r="A203" s="350"/>
      <c r="B203" s="90" t="s">
        <v>350</v>
      </c>
      <c r="C203" s="205" t="s">
        <v>38</v>
      </c>
      <c r="D203" s="206"/>
      <c r="E203" s="191" t="s">
        <v>36</v>
      </c>
      <c r="F203" s="54"/>
      <c r="G203" s="2"/>
      <c r="H203" s="5"/>
      <c r="I203" s="5"/>
      <c r="O203" s="5"/>
      <c r="AE203" s="7"/>
      <c r="AF203" s="7"/>
      <c r="AG203" s="7"/>
      <c r="AH203" s="7"/>
      <c r="AI203" s="7"/>
      <c r="AJ203" s="7"/>
      <c r="AK203" s="7"/>
      <c r="AL203" s="7"/>
    </row>
    <row r="204" spans="1:38" ht="23.25" x14ac:dyDescent="0.25">
      <c r="A204" s="350"/>
      <c r="B204" s="90" t="s">
        <v>179</v>
      </c>
      <c r="C204" s="57" t="s">
        <v>480</v>
      </c>
      <c r="D204" s="58"/>
      <c r="E204" s="67"/>
      <c r="F204" s="54">
        <v>8.5</v>
      </c>
      <c r="G204" s="2">
        <f t="shared" si="15"/>
        <v>0</v>
      </c>
      <c r="H204" s="5"/>
      <c r="I204" s="5"/>
      <c r="O204" s="5"/>
      <c r="AE204" s="7"/>
      <c r="AF204" s="7"/>
      <c r="AG204" s="7"/>
      <c r="AH204" s="7"/>
      <c r="AI204" s="7"/>
      <c r="AJ204" s="7"/>
      <c r="AK204" s="7"/>
      <c r="AL204" s="7"/>
    </row>
    <row r="205" spans="1:38" ht="33" customHeight="1" x14ac:dyDescent="0.25">
      <c r="A205" s="350"/>
      <c r="B205" s="90" t="s">
        <v>180</v>
      </c>
      <c r="C205" s="199" t="s">
        <v>481</v>
      </c>
      <c r="D205" s="200"/>
      <c r="E205" s="67"/>
      <c r="F205" s="54">
        <v>6</v>
      </c>
      <c r="G205" s="2">
        <f t="shared" si="15"/>
        <v>0</v>
      </c>
      <c r="H205" s="5"/>
      <c r="I205" s="5"/>
      <c r="O205" s="5"/>
      <c r="AE205" s="7"/>
      <c r="AF205" s="7"/>
      <c r="AG205" s="7"/>
      <c r="AH205" s="7"/>
      <c r="AI205" s="7"/>
      <c r="AJ205" s="7"/>
      <c r="AK205" s="7"/>
      <c r="AL205" s="7"/>
    </row>
    <row r="206" spans="1:38" ht="30.75" customHeight="1" x14ac:dyDescent="0.25">
      <c r="A206" s="350"/>
      <c r="B206" s="90"/>
      <c r="C206" s="179" t="s">
        <v>623</v>
      </c>
      <c r="D206" s="180"/>
      <c r="E206" s="67"/>
      <c r="F206" s="54">
        <v>8</v>
      </c>
      <c r="G206" s="2">
        <f t="shared" si="15"/>
        <v>0</v>
      </c>
      <c r="H206" s="5"/>
      <c r="I206" s="5"/>
      <c r="O206" s="5"/>
      <c r="AE206" s="7"/>
      <c r="AF206" s="7"/>
      <c r="AG206" s="7"/>
      <c r="AH206" s="7"/>
      <c r="AI206" s="7"/>
      <c r="AJ206" s="7"/>
      <c r="AK206" s="7"/>
      <c r="AL206" s="7"/>
    </row>
    <row r="207" spans="1:38" ht="23.25" x14ac:dyDescent="0.25">
      <c r="A207" s="350"/>
      <c r="B207" s="90" t="s">
        <v>181</v>
      </c>
      <c r="C207" s="36" t="s">
        <v>482</v>
      </c>
      <c r="D207" s="37"/>
      <c r="E207" s="67"/>
      <c r="F207" s="54">
        <v>4.5</v>
      </c>
      <c r="G207" s="2">
        <f t="shared" si="15"/>
        <v>0</v>
      </c>
      <c r="H207" s="5"/>
      <c r="I207" s="5"/>
      <c r="O207" s="5"/>
      <c r="AE207" s="7"/>
      <c r="AF207" s="7"/>
      <c r="AG207" s="7"/>
      <c r="AH207" s="7"/>
      <c r="AI207" s="7"/>
      <c r="AJ207" s="7"/>
      <c r="AK207" s="7"/>
      <c r="AL207" s="7"/>
    </row>
    <row r="208" spans="1:38" ht="23.25" x14ac:dyDescent="0.25">
      <c r="A208" s="350"/>
      <c r="B208" s="90" t="s">
        <v>349</v>
      </c>
      <c r="C208" s="205" t="s">
        <v>134</v>
      </c>
      <c r="D208" s="206"/>
      <c r="E208" s="67"/>
      <c r="F208" s="54">
        <v>2.8</v>
      </c>
      <c r="G208" s="2">
        <f t="shared" ref="G208:G212" si="17">+F208*E208</f>
        <v>0</v>
      </c>
      <c r="H208" s="5"/>
      <c r="I208" s="5"/>
      <c r="O208" s="5"/>
      <c r="AE208" s="7"/>
      <c r="AF208" s="7"/>
      <c r="AG208" s="7"/>
      <c r="AH208" s="7"/>
      <c r="AI208" s="7"/>
      <c r="AJ208" s="7"/>
      <c r="AK208" s="7"/>
      <c r="AL208" s="7"/>
    </row>
    <row r="209" spans="1:38" ht="23.25" x14ac:dyDescent="0.25">
      <c r="A209" s="350"/>
      <c r="B209" s="90" t="s">
        <v>182</v>
      </c>
      <c r="C209" s="24" t="s">
        <v>94</v>
      </c>
      <c r="D209" s="25"/>
      <c r="E209" s="67"/>
      <c r="F209" s="54">
        <v>3.2</v>
      </c>
      <c r="G209" s="2">
        <f t="shared" si="17"/>
        <v>0</v>
      </c>
      <c r="H209" s="5"/>
      <c r="I209" s="5"/>
      <c r="O209" s="5"/>
      <c r="AE209" s="7"/>
      <c r="AF209" s="7"/>
      <c r="AG209" s="7"/>
      <c r="AH209" s="7"/>
      <c r="AI209" s="7"/>
      <c r="AJ209" s="7"/>
      <c r="AK209" s="7"/>
      <c r="AL209" s="7"/>
    </row>
    <row r="210" spans="1:38" ht="23.25" x14ac:dyDescent="0.25">
      <c r="A210" s="350"/>
      <c r="B210" s="90" t="s">
        <v>183</v>
      </c>
      <c r="C210" s="205" t="s">
        <v>46</v>
      </c>
      <c r="D210" s="206"/>
      <c r="E210" s="67"/>
      <c r="F210" s="54">
        <v>16</v>
      </c>
      <c r="G210" s="2">
        <f t="shared" si="17"/>
        <v>0</v>
      </c>
      <c r="H210" s="5"/>
      <c r="I210" s="5"/>
      <c r="O210" s="5"/>
      <c r="AE210" s="7"/>
      <c r="AF210" s="7"/>
      <c r="AG210" s="7"/>
      <c r="AH210" s="7"/>
      <c r="AI210" s="7"/>
      <c r="AJ210" s="7"/>
      <c r="AK210" s="7"/>
      <c r="AL210" s="7"/>
    </row>
    <row r="211" spans="1:38" ht="23.25" x14ac:dyDescent="0.25">
      <c r="A211" s="350"/>
      <c r="B211" s="90" t="s">
        <v>184</v>
      </c>
      <c r="C211" s="205" t="s">
        <v>56</v>
      </c>
      <c r="D211" s="206"/>
      <c r="E211" s="67"/>
      <c r="F211" s="54">
        <v>3.5</v>
      </c>
      <c r="G211" s="2">
        <f t="shared" si="17"/>
        <v>0</v>
      </c>
      <c r="H211" s="5"/>
      <c r="I211" s="5"/>
      <c r="O211" s="5"/>
      <c r="AE211" s="7"/>
      <c r="AF211" s="7"/>
      <c r="AG211" s="7"/>
      <c r="AH211" s="7"/>
      <c r="AI211" s="7"/>
      <c r="AJ211" s="7"/>
      <c r="AK211" s="7"/>
      <c r="AL211" s="7"/>
    </row>
    <row r="212" spans="1:38" ht="23.25" x14ac:dyDescent="0.25">
      <c r="A212" s="350"/>
      <c r="B212" s="90" t="s">
        <v>341</v>
      </c>
      <c r="C212" s="205" t="s">
        <v>58</v>
      </c>
      <c r="D212" s="206"/>
      <c r="E212" s="67"/>
      <c r="F212" s="54">
        <v>5.7</v>
      </c>
      <c r="G212" s="2">
        <f t="shared" si="17"/>
        <v>0</v>
      </c>
      <c r="H212" s="5"/>
      <c r="I212" s="5"/>
      <c r="J212" s="5"/>
      <c r="K212" s="5"/>
      <c r="L212" s="5"/>
      <c r="M212" s="5"/>
      <c r="N212" s="5"/>
      <c r="O212" s="5"/>
      <c r="AE212" s="7"/>
      <c r="AF212" s="7"/>
      <c r="AG212" s="7"/>
      <c r="AH212" s="7"/>
      <c r="AI212" s="7"/>
      <c r="AJ212" s="7"/>
      <c r="AK212" s="7"/>
      <c r="AL212" s="7"/>
    </row>
    <row r="213" spans="1:38" ht="23.25" x14ac:dyDescent="0.25">
      <c r="A213" s="350"/>
      <c r="B213" s="90" t="s">
        <v>342</v>
      </c>
      <c r="C213" s="365" t="s">
        <v>137</v>
      </c>
      <c r="D213" s="366"/>
      <c r="E213" s="67"/>
      <c r="F213" s="54">
        <v>11</v>
      </c>
      <c r="G213" s="2">
        <f t="shared" ref="G213:G219" si="18">+F213*E213</f>
        <v>0</v>
      </c>
      <c r="H213" s="5"/>
      <c r="I213" s="157"/>
      <c r="J213" s="164"/>
      <c r="K213" s="164"/>
      <c r="L213" s="160"/>
      <c r="M213" s="161"/>
      <c r="N213" s="162"/>
      <c r="O213" s="157"/>
      <c r="P213" s="158"/>
      <c r="AE213" s="7"/>
      <c r="AF213" s="7"/>
      <c r="AG213" s="7"/>
      <c r="AH213" s="7"/>
      <c r="AI213" s="7"/>
      <c r="AJ213" s="7"/>
      <c r="AK213" s="7"/>
      <c r="AL213" s="7"/>
    </row>
    <row r="214" spans="1:38" ht="33.75" customHeight="1" x14ac:dyDescent="0.25">
      <c r="A214" s="350"/>
      <c r="B214" s="90" t="s">
        <v>278</v>
      </c>
      <c r="C214" s="199" t="s">
        <v>256</v>
      </c>
      <c r="D214" s="200"/>
      <c r="E214" s="67"/>
      <c r="F214" s="54">
        <v>1.8</v>
      </c>
      <c r="G214" s="2">
        <f t="shared" si="18"/>
        <v>0</v>
      </c>
      <c r="H214" s="5"/>
      <c r="I214" s="157"/>
      <c r="J214" s="159"/>
      <c r="K214" s="159"/>
      <c r="L214" s="160"/>
      <c r="M214" s="161"/>
      <c r="N214" s="162"/>
      <c r="O214" s="157"/>
      <c r="P214" s="158"/>
      <c r="AE214" s="7"/>
      <c r="AF214" s="7"/>
      <c r="AG214" s="7"/>
      <c r="AH214" s="7"/>
      <c r="AI214" s="7"/>
      <c r="AJ214" s="7"/>
      <c r="AK214" s="7"/>
      <c r="AL214" s="7"/>
    </row>
    <row r="215" spans="1:38" ht="23.25" customHeight="1" x14ac:dyDescent="0.25">
      <c r="A215" s="350"/>
      <c r="B215" s="90"/>
      <c r="C215" s="199" t="s">
        <v>409</v>
      </c>
      <c r="D215" s="200"/>
      <c r="E215" s="67"/>
      <c r="F215" s="54">
        <v>1.3</v>
      </c>
      <c r="G215" s="2">
        <f t="shared" si="18"/>
        <v>0</v>
      </c>
      <c r="H215" s="5"/>
      <c r="I215" s="157"/>
      <c r="J215" s="165"/>
      <c r="K215" s="165"/>
      <c r="L215" s="160"/>
      <c r="M215" s="163"/>
      <c r="N215" s="162"/>
      <c r="O215" s="157"/>
      <c r="P215" s="158"/>
      <c r="AE215" s="7"/>
      <c r="AF215" s="7"/>
      <c r="AG215" s="7"/>
      <c r="AH215" s="7"/>
      <c r="AI215" s="7"/>
      <c r="AJ215" s="7"/>
      <c r="AK215" s="7"/>
      <c r="AL215" s="7"/>
    </row>
    <row r="216" spans="1:38" ht="23.25" x14ac:dyDescent="0.25">
      <c r="A216" s="350"/>
      <c r="B216" s="90" t="s">
        <v>185</v>
      </c>
      <c r="C216" s="57" t="s">
        <v>126</v>
      </c>
      <c r="D216" s="58"/>
      <c r="E216" s="67"/>
      <c r="F216" s="54">
        <v>3.6</v>
      </c>
      <c r="G216" s="2">
        <f t="shared" si="18"/>
        <v>0</v>
      </c>
      <c r="H216" s="5"/>
      <c r="I216" s="157"/>
      <c r="J216" s="165"/>
      <c r="K216" s="165"/>
      <c r="L216" s="160"/>
      <c r="M216" s="163"/>
      <c r="N216" s="162"/>
      <c r="O216" s="157"/>
      <c r="P216" s="158"/>
      <c r="AE216" s="7"/>
      <c r="AF216" s="7"/>
      <c r="AG216" s="7"/>
      <c r="AH216" s="7"/>
      <c r="AI216" s="7"/>
      <c r="AJ216" s="7"/>
      <c r="AK216" s="7"/>
      <c r="AL216" s="7"/>
    </row>
    <row r="217" spans="1:38" ht="28.5" customHeight="1" x14ac:dyDescent="0.25">
      <c r="A217" s="350"/>
      <c r="B217" s="90" t="s">
        <v>348</v>
      </c>
      <c r="C217" s="199" t="s">
        <v>45</v>
      </c>
      <c r="D217" s="200"/>
      <c r="E217" s="67"/>
      <c r="F217" s="54">
        <v>1.5</v>
      </c>
      <c r="G217" s="2">
        <f t="shared" si="18"/>
        <v>0</v>
      </c>
      <c r="H217" s="5"/>
      <c r="I217" s="157"/>
      <c r="J217" s="159"/>
      <c r="K217" s="159"/>
      <c r="L217" s="160"/>
      <c r="M217" s="161"/>
      <c r="N217" s="162"/>
      <c r="O217" s="157"/>
      <c r="P217" s="158"/>
      <c r="AE217" s="7"/>
      <c r="AF217" s="7"/>
      <c r="AG217" s="7"/>
      <c r="AH217" s="7"/>
      <c r="AI217" s="7"/>
      <c r="AJ217" s="7"/>
      <c r="AK217" s="7"/>
      <c r="AL217" s="7"/>
    </row>
    <row r="218" spans="1:38" ht="23.25" x14ac:dyDescent="0.25">
      <c r="A218" s="350"/>
      <c r="B218" s="90" t="s">
        <v>347</v>
      </c>
      <c r="C218" s="59" t="s">
        <v>488</v>
      </c>
      <c r="D218" s="60"/>
      <c r="E218" s="67"/>
      <c r="F218" s="54">
        <v>3.5</v>
      </c>
      <c r="G218" s="2">
        <f t="shared" si="18"/>
        <v>0</v>
      </c>
      <c r="H218" s="5"/>
      <c r="I218" s="157"/>
      <c r="J218" s="165"/>
      <c r="K218" s="165"/>
      <c r="L218" s="160"/>
      <c r="M218" s="163"/>
      <c r="N218" s="162"/>
      <c r="O218" s="157"/>
      <c r="P218" s="158"/>
      <c r="AE218" s="7"/>
      <c r="AF218" s="7"/>
      <c r="AG218" s="7"/>
      <c r="AH218" s="7"/>
      <c r="AI218" s="7"/>
      <c r="AJ218" s="7"/>
      <c r="AK218" s="7"/>
      <c r="AL218" s="7"/>
    </row>
    <row r="219" spans="1:38" ht="23.25" x14ac:dyDescent="0.25">
      <c r="A219" s="350"/>
      <c r="B219" s="90" t="s">
        <v>346</v>
      </c>
      <c r="C219" s="17" t="s">
        <v>489</v>
      </c>
      <c r="D219" s="18"/>
      <c r="E219" s="67"/>
      <c r="F219" s="54">
        <v>3.5</v>
      </c>
      <c r="G219" s="2">
        <f t="shared" si="18"/>
        <v>0</v>
      </c>
      <c r="H219" s="5"/>
      <c r="I219" s="157"/>
      <c r="J219" s="165"/>
      <c r="K219" s="165"/>
      <c r="L219" s="160"/>
      <c r="M219" s="161"/>
      <c r="N219" s="162"/>
      <c r="O219" s="157"/>
      <c r="P219" s="158"/>
      <c r="AE219" s="7"/>
      <c r="AF219" s="7"/>
      <c r="AG219" s="7"/>
      <c r="AH219" s="7"/>
      <c r="AI219" s="7"/>
      <c r="AJ219" s="7"/>
      <c r="AK219" s="7"/>
      <c r="AL219" s="7"/>
    </row>
    <row r="220" spans="1:38" ht="23.25" x14ac:dyDescent="0.25">
      <c r="A220" s="350"/>
      <c r="B220" s="90" t="s">
        <v>352</v>
      </c>
      <c r="C220" s="205" t="s">
        <v>490</v>
      </c>
      <c r="D220" s="206"/>
      <c r="E220" s="67"/>
      <c r="F220" s="54">
        <v>4.5</v>
      </c>
      <c r="G220" s="2">
        <f t="shared" ref="G220:G331" si="19">+F220*E220</f>
        <v>0</v>
      </c>
      <c r="H220" s="5"/>
      <c r="I220" s="157"/>
      <c r="J220" s="165"/>
      <c r="K220" s="165"/>
      <c r="L220" s="160"/>
      <c r="M220" s="161"/>
      <c r="N220" s="162"/>
      <c r="O220" s="157"/>
      <c r="P220" s="158"/>
      <c r="AE220" s="7"/>
      <c r="AF220" s="7"/>
      <c r="AG220" s="7"/>
      <c r="AH220" s="7"/>
      <c r="AI220" s="7"/>
      <c r="AJ220" s="7"/>
      <c r="AK220" s="7"/>
      <c r="AL220" s="7"/>
    </row>
    <row r="221" spans="1:38" ht="23.25" x14ac:dyDescent="0.25">
      <c r="A221" s="350"/>
      <c r="B221" s="90" t="s">
        <v>353</v>
      </c>
      <c r="C221" s="205" t="s">
        <v>491</v>
      </c>
      <c r="D221" s="206"/>
      <c r="E221" s="67"/>
      <c r="F221" s="54">
        <v>4.2</v>
      </c>
      <c r="G221" s="2">
        <f t="shared" si="19"/>
        <v>0</v>
      </c>
      <c r="H221" s="5"/>
      <c r="I221" s="157"/>
      <c r="J221" s="157"/>
      <c r="K221" s="157"/>
      <c r="L221" s="157"/>
      <c r="M221" s="157"/>
      <c r="N221" s="157"/>
      <c r="O221" s="157"/>
      <c r="P221" s="158"/>
      <c r="AE221" s="7"/>
      <c r="AF221" s="7"/>
      <c r="AG221" s="7"/>
      <c r="AH221" s="7"/>
      <c r="AI221" s="7"/>
      <c r="AJ221" s="7"/>
      <c r="AK221" s="7"/>
      <c r="AL221" s="7"/>
    </row>
    <row r="222" spans="1:38" ht="23.25" x14ac:dyDescent="0.25">
      <c r="A222" s="346" t="s">
        <v>585</v>
      </c>
      <c r="B222" s="90"/>
      <c r="C222" s="125" t="s">
        <v>470</v>
      </c>
      <c r="D222" s="126"/>
      <c r="E222" s="127"/>
      <c r="F222" s="128">
        <v>9.5</v>
      </c>
      <c r="G222" s="129">
        <f t="shared" ref="G222:G232" si="20">+F222*E222</f>
        <v>0</v>
      </c>
      <c r="H222" s="5"/>
      <c r="I222" s="5"/>
      <c r="J222" s="5"/>
      <c r="K222" s="5"/>
      <c r="L222" s="5"/>
      <c r="M222" s="5"/>
      <c r="N222" s="5"/>
      <c r="O222" s="5"/>
      <c r="AE222" s="7"/>
      <c r="AF222" s="7"/>
      <c r="AG222" s="7"/>
      <c r="AH222" s="7"/>
      <c r="AI222" s="7"/>
      <c r="AJ222" s="7"/>
      <c r="AK222" s="7"/>
      <c r="AL222" s="7"/>
    </row>
    <row r="223" spans="1:38" ht="37.5" customHeight="1" x14ac:dyDescent="0.25">
      <c r="A223" s="347"/>
      <c r="B223" s="90"/>
      <c r="C223" s="261" t="s">
        <v>471</v>
      </c>
      <c r="D223" s="262"/>
      <c r="E223" s="127"/>
      <c r="F223" s="128">
        <v>7.8</v>
      </c>
      <c r="G223" s="129">
        <f t="shared" si="20"/>
        <v>0</v>
      </c>
      <c r="H223" s="5"/>
      <c r="I223" s="5"/>
      <c r="J223" s="5"/>
      <c r="K223" s="5"/>
      <c r="L223" s="5"/>
      <c r="M223" s="5"/>
      <c r="N223" s="5"/>
      <c r="O223" s="5"/>
      <c r="AE223" s="7"/>
      <c r="AF223" s="7"/>
      <c r="AG223" s="7"/>
      <c r="AH223" s="7"/>
      <c r="AI223" s="7"/>
      <c r="AJ223" s="7"/>
      <c r="AK223" s="7"/>
      <c r="AL223" s="7"/>
    </row>
    <row r="224" spans="1:38" ht="38.25" customHeight="1" x14ac:dyDescent="0.25">
      <c r="A224" s="347"/>
      <c r="B224" s="90"/>
      <c r="C224" s="261" t="s">
        <v>662</v>
      </c>
      <c r="D224" s="262"/>
      <c r="E224" s="127"/>
      <c r="F224" s="128">
        <v>20</v>
      </c>
      <c r="G224" s="129">
        <f t="shared" si="20"/>
        <v>0</v>
      </c>
      <c r="H224" s="5"/>
      <c r="I224" s="5"/>
      <c r="J224" s="5"/>
      <c r="K224" s="5"/>
      <c r="L224" s="5"/>
      <c r="M224" s="5"/>
      <c r="N224" s="5"/>
      <c r="O224" s="5"/>
      <c r="AE224" s="7"/>
      <c r="AF224" s="7"/>
      <c r="AG224" s="7"/>
      <c r="AH224" s="7"/>
      <c r="AI224" s="7"/>
      <c r="AJ224" s="7"/>
      <c r="AK224" s="7"/>
      <c r="AL224" s="7"/>
    </row>
    <row r="225" spans="1:38" ht="37.5" customHeight="1" x14ac:dyDescent="0.25">
      <c r="A225" s="347"/>
      <c r="B225" s="90"/>
      <c r="C225" s="261" t="s">
        <v>663</v>
      </c>
      <c r="D225" s="262"/>
      <c r="E225" s="127"/>
      <c r="F225" s="128">
        <v>21</v>
      </c>
      <c r="G225" s="129">
        <f t="shared" si="20"/>
        <v>0</v>
      </c>
      <c r="H225" s="5"/>
      <c r="I225" s="5"/>
      <c r="J225" s="5"/>
      <c r="K225" s="5"/>
      <c r="L225" s="5"/>
      <c r="M225" s="5"/>
      <c r="N225" s="5"/>
      <c r="O225" s="5"/>
      <c r="AE225" s="7"/>
      <c r="AF225" s="7"/>
      <c r="AG225" s="7"/>
      <c r="AH225" s="7"/>
      <c r="AI225" s="7"/>
      <c r="AJ225" s="7"/>
      <c r="AK225" s="7"/>
      <c r="AL225" s="7"/>
    </row>
    <row r="226" spans="1:38" ht="36" customHeight="1" x14ac:dyDescent="0.25">
      <c r="A226" s="347"/>
      <c r="B226" s="90"/>
      <c r="C226" s="261" t="s">
        <v>664</v>
      </c>
      <c r="D226" s="262"/>
      <c r="E226" s="127"/>
      <c r="F226" s="128">
        <v>28</v>
      </c>
      <c r="G226" s="129">
        <f t="shared" si="20"/>
        <v>0</v>
      </c>
      <c r="H226" s="5"/>
      <c r="I226" s="5"/>
      <c r="J226" s="5"/>
      <c r="K226" s="5"/>
      <c r="L226" s="5"/>
      <c r="M226" s="5"/>
      <c r="N226" s="5"/>
      <c r="O226" s="5"/>
      <c r="AE226" s="7"/>
      <c r="AF226" s="7"/>
      <c r="AG226" s="7"/>
      <c r="AH226" s="7"/>
      <c r="AI226" s="7"/>
      <c r="AJ226" s="7"/>
      <c r="AK226" s="7"/>
      <c r="AL226" s="7"/>
    </row>
    <row r="227" spans="1:38" ht="42" customHeight="1" x14ac:dyDescent="0.25">
      <c r="A227" s="347"/>
      <c r="B227" s="90"/>
      <c r="C227" s="261" t="s">
        <v>665</v>
      </c>
      <c r="D227" s="262"/>
      <c r="E227" s="127"/>
      <c r="F227" s="128">
        <v>26.5</v>
      </c>
      <c r="G227" s="129">
        <f t="shared" si="20"/>
        <v>0</v>
      </c>
      <c r="H227" s="5"/>
      <c r="I227" s="5"/>
      <c r="J227" s="5"/>
      <c r="K227" s="5"/>
      <c r="L227" s="5"/>
      <c r="M227" s="5"/>
      <c r="N227" s="5"/>
      <c r="O227" s="5"/>
      <c r="AE227" s="7"/>
      <c r="AF227" s="7"/>
      <c r="AG227" s="7"/>
      <c r="AH227" s="7"/>
      <c r="AI227" s="7"/>
      <c r="AJ227" s="7"/>
      <c r="AK227" s="7"/>
      <c r="AL227" s="7"/>
    </row>
    <row r="228" spans="1:38" ht="35.25" customHeight="1" x14ac:dyDescent="0.25">
      <c r="A228" s="347"/>
      <c r="B228" s="90"/>
      <c r="C228" s="261" t="s">
        <v>666</v>
      </c>
      <c r="D228" s="262"/>
      <c r="E228" s="127"/>
      <c r="F228" s="128">
        <v>21</v>
      </c>
      <c r="G228" s="129">
        <f t="shared" si="20"/>
        <v>0</v>
      </c>
      <c r="H228" s="5"/>
      <c r="I228" s="5"/>
      <c r="J228" s="5"/>
      <c r="K228" s="5"/>
      <c r="L228" s="5"/>
      <c r="M228" s="5"/>
      <c r="N228" s="5"/>
      <c r="O228" s="5"/>
      <c r="AE228" s="7"/>
      <c r="AF228" s="7"/>
      <c r="AG228" s="7"/>
      <c r="AH228" s="7"/>
      <c r="AI228" s="7"/>
      <c r="AJ228" s="7"/>
      <c r="AK228" s="7"/>
      <c r="AL228" s="7"/>
    </row>
    <row r="229" spans="1:38" ht="30.75" customHeight="1" x14ac:dyDescent="0.25">
      <c r="A229" s="347"/>
      <c r="B229" s="90"/>
      <c r="C229" s="261" t="s">
        <v>667</v>
      </c>
      <c r="D229" s="262"/>
      <c r="E229" s="127"/>
      <c r="F229" s="128">
        <v>24</v>
      </c>
      <c r="G229" s="129">
        <f t="shared" si="20"/>
        <v>0</v>
      </c>
      <c r="H229" s="5"/>
      <c r="I229" s="5"/>
      <c r="J229" s="5"/>
      <c r="K229" s="5"/>
      <c r="L229" s="5"/>
      <c r="M229" s="5"/>
      <c r="N229" s="5"/>
      <c r="O229" s="5"/>
      <c r="AE229" s="7"/>
      <c r="AF229" s="7"/>
      <c r="AG229" s="7"/>
      <c r="AH229" s="7"/>
      <c r="AI229" s="7"/>
      <c r="AJ229" s="7"/>
      <c r="AK229" s="7"/>
      <c r="AL229" s="7"/>
    </row>
    <row r="230" spans="1:38" ht="23.25" x14ac:dyDescent="0.25">
      <c r="A230" s="347"/>
      <c r="B230" s="90"/>
      <c r="C230" s="261" t="s">
        <v>253</v>
      </c>
      <c r="D230" s="262"/>
      <c r="E230" s="127"/>
      <c r="F230" s="128">
        <v>1.9</v>
      </c>
      <c r="G230" s="129">
        <f t="shared" si="20"/>
        <v>0</v>
      </c>
      <c r="H230" s="5"/>
      <c r="I230" s="5"/>
      <c r="J230" s="5"/>
      <c r="K230" s="5"/>
      <c r="L230" s="5"/>
      <c r="M230" s="5"/>
      <c r="N230" s="5"/>
      <c r="O230" s="5"/>
      <c r="AE230" s="7"/>
      <c r="AF230" s="7"/>
      <c r="AG230" s="7"/>
      <c r="AH230" s="7"/>
      <c r="AI230" s="7"/>
      <c r="AJ230" s="7"/>
      <c r="AK230" s="7"/>
      <c r="AL230" s="7"/>
    </row>
    <row r="231" spans="1:38" ht="23.25" x14ac:dyDescent="0.25">
      <c r="A231" s="347"/>
      <c r="B231" s="90"/>
      <c r="C231" s="125" t="s">
        <v>122</v>
      </c>
      <c r="D231" s="126"/>
      <c r="E231" s="127"/>
      <c r="F231" s="128">
        <v>6.5</v>
      </c>
      <c r="G231" s="129">
        <f>+F231*E231</f>
        <v>0</v>
      </c>
      <c r="H231" s="5"/>
      <c r="I231" s="5"/>
      <c r="J231" s="5"/>
      <c r="K231" s="5"/>
      <c r="L231" s="5"/>
      <c r="M231" s="5"/>
      <c r="N231" s="5"/>
      <c r="O231" s="5"/>
      <c r="AE231" s="7"/>
      <c r="AF231" s="7"/>
      <c r="AG231" s="7"/>
      <c r="AH231" s="7"/>
      <c r="AI231" s="7"/>
      <c r="AJ231" s="7"/>
      <c r="AK231" s="7"/>
      <c r="AL231" s="7"/>
    </row>
    <row r="232" spans="1:38" ht="23.25" x14ac:dyDescent="0.25">
      <c r="A232" s="347"/>
      <c r="B232" s="90"/>
      <c r="C232" s="261" t="s">
        <v>146</v>
      </c>
      <c r="D232" s="262"/>
      <c r="E232" s="127"/>
      <c r="F232" s="128">
        <v>18.5</v>
      </c>
      <c r="G232" s="129">
        <f t="shared" si="20"/>
        <v>0</v>
      </c>
      <c r="H232" s="5"/>
      <c r="I232" s="5"/>
      <c r="J232" s="5"/>
      <c r="K232" s="5"/>
      <c r="L232" s="5"/>
      <c r="M232" s="5"/>
      <c r="N232" s="5"/>
      <c r="O232" s="5"/>
      <c r="AE232" s="7"/>
      <c r="AF232" s="7"/>
      <c r="AG232" s="7"/>
      <c r="AH232" s="7"/>
      <c r="AI232" s="7"/>
      <c r="AJ232" s="7"/>
      <c r="AK232" s="7"/>
      <c r="AL232" s="7"/>
    </row>
    <row r="233" spans="1:38" ht="23.25" x14ac:dyDescent="0.25">
      <c r="A233" s="348"/>
      <c r="B233" s="90"/>
      <c r="C233" s="125" t="s">
        <v>578</v>
      </c>
      <c r="D233" s="126"/>
      <c r="E233" s="127"/>
      <c r="F233" s="128">
        <v>14</v>
      </c>
      <c r="G233" s="129">
        <f t="shared" ref="G233" si="21">+F233*E233</f>
        <v>0</v>
      </c>
      <c r="H233" s="5"/>
      <c r="I233" s="5"/>
      <c r="J233" s="5"/>
      <c r="K233" s="5"/>
      <c r="L233" s="5"/>
      <c r="M233" s="5"/>
      <c r="N233" s="5"/>
      <c r="O233" s="5"/>
      <c r="AE233" s="7"/>
      <c r="AF233" s="7"/>
      <c r="AG233" s="7"/>
      <c r="AH233" s="7"/>
      <c r="AI233" s="7"/>
      <c r="AJ233" s="7"/>
      <c r="AK233" s="7"/>
      <c r="AL233" s="7"/>
    </row>
    <row r="234" spans="1:38" ht="23.25" customHeight="1" x14ac:dyDescent="0.25">
      <c r="A234" s="367" t="s">
        <v>593</v>
      </c>
      <c r="B234" s="90"/>
      <c r="C234" s="265" t="s">
        <v>141</v>
      </c>
      <c r="D234" s="266"/>
      <c r="E234" s="133"/>
      <c r="F234" s="134">
        <v>7.5</v>
      </c>
      <c r="G234" s="135">
        <f t="shared" ref="G234:G240" si="22">+F234*E234</f>
        <v>0</v>
      </c>
      <c r="H234" s="5"/>
      <c r="I234" s="5"/>
      <c r="J234" s="5"/>
      <c r="K234" s="5"/>
      <c r="L234" s="5"/>
      <c r="M234" s="5"/>
      <c r="N234" s="5"/>
      <c r="O234" s="5"/>
      <c r="AE234" s="7"/>
      <c r="AF234" s="7"/>
      <c r="AG234" s="7"/>
      <c r="AH234" s="7"/>
      <c r="AI234" s="7"/>
      <c r="AJ234" s="7"/>
      <c r="AK234" s="7"/>
      <c r="AL234" s="7"/>
    </row>
    <row r="235" spans="1:38" ht="31.5" customHeight="1" x14ac:dyDescent="0.25">
      <c r="A235" s="368"/>
      <c r="B235" s="90"/>
      <c r="C235" s="136" t="s">
        <v>123</v>
      </c>
      <c r="D235" s="137"/>
      <c r="E235" s="133"/>
      <c r="F235" s="134">
        <v>5</v>
      </c>
      <c r="G235" s="135">
        <f t="shared" si="22"/>
        <v>0</v>
      </c>
      <c r="H235" s="5"/>
      <c r="I235" s="5"/>
      <c r="J235" s="5"/>
      <c r="K235" s="5"/>
      <c r="L235" s="5"/>
      <c r="M235" s="5"/>
      <c r="N235" s="5"/>
      <c r="O235" s="5"/>
      <c r="AE235" s="7"/>
      <c r="AF235" s="7"/>
      <c r="AG235" s="7"/>
      <c r="AH235" s="7"/>
      <c r="AI235" s="7"/>
      <c r="AJ235" s="7"/>
      <c r="AK235" s="7"/>
      <c r="AL235" s="7"/>
    </row>
    <row r="236" spans="1:38" ht="33.75" customHeight="1" x14ac:dyDescent="0.25">
      <c r="A236" s="368"/>
      <c r="B236" s="90"/>
      <c r="C236" s="257" t="s">
        <v>617</v>
      </c>
      <c r="D236" s="258"/>
      <c r="E236" s="133"/>
      <c r="F236" s="134">
        <v>5</v>
      </c>
      <c r="G236" s="135">
        <f t="shared" si="22"/>
        <v>0</v>
      </c>
      <c r="H236" s="5"/>
      <c r="I236" s="5"/>
      <c r="J236" s="5"/>
      <c r="K236" s="5"/>
      <c r="L236" s="5"/>
      <c r="M236" s="5"/>
      <c r="N236" s="5"/>
      <c r="O236" s="5"/>
      <c r="AE236" s="7"/>
      <c r="AF236" s="7"/>
      <c r="AG236" s="7"/>
      <c r="AH236" s="7"/>
      <c r="AI236" s="7"/>
      <c r="AJ236" s="7"/>
      <c r="AK236" s="7"/>
      <c r="AL236" s="7"/>
    </row>
    <row r="237" spans="1:38" ht="34.5" customHeight="1" x14ac:dyDescent="0.25">
      <c r="A237" s="368"/>
      <c r="B237" s="90"/>
      <c r="C237" s="257" t="s">
        <v>618</v>
      </c>
      <c r="D237" s="258"/>
      <c r="E237" s="133"/>
      <c r="F237" s="134">
        <v>3.7</v>
      </c>
      <c r="G237" s="135">
        <f t="shared" si="22"/>
        <v>0</v>
      </c>
      <c r="H237" s="5"/>
      <c r="I237" s="5"/>
      <c r="J237" s="5"/>
      <c r="K237" s="5"/>
      <c r="L237" s="5"/>
      <c r="M237" s="5"/>
      <c r="N237" s="5"/>
      <c r="O237" s="5"/>
      <c r="AE237" s="7"/>
      <c r="AF237" s="7"/>
      <c r="AG237" s="7"/>
      <c r="AH237" s="7"/>
      <c r="AI237" s="7"/>
      <c r="AJ237" s="7"/>
      <c r="AK237" s="7"/>
      <c r="AL237" s="7"/>
    </row>
    <row r="238" spans="1:38" ht="36.75" customHeight="1" x14ac:dyDescent="0.25">
      <c r="A238" s="368"/>
      <c r="B238" s="90"/>
      <c r="C238" s="257" t="s">
        <v>619</v>
      </c>
      <c r="D238" s="258"/>
      <c r="E238" s="133"/>
      <c r="F238" s="134">
        <v>5</v>
      </c>
      <c r="G238" s="135">
        <f t="shared" si="22"/>
        <v>0</v>
      </c>
      <c r="H238" s="5"/>
      <c r="I238" s="5"/>
      <c r="J238" s="5"/>
      <c r="K238" s="5"/>
      <c r="L238" s="5"/>
      <c r="M238" s="5"/>
      <c r="N238" s="5"/>
      <c r="O238" s="5"/>
      <c r="AE238" s="7"/>
      <c r="AF238" s="7"/>
      <c r="AG238" s="7"/>
      <c r="AH238" s="7"/>
      <c r="AI238" s="7"/>
      <c r="AJ238" s="7"/>
      <c r="AK238" s="7"/>
      <c r="AL238" s="7"/>
    </row>
    <row r="239" spans="1:38" ht="34.5" customHeight="1" x14ac:dyDescent="0.25">
      <c r="A239" s="368"/>
      <c r="B239" s="90"/>
      <c r="C239" s="257" t="s">
        <v>620</v>
      </c>
      <c r="D239" s="258"/>
      <c r="E239" s="133"/>
      <c r="F239" s="134">
        <v>3.7</v>
      </c>
      <c r="G239" s="135">
        <f t="shared" si="22"/>
        <v>0</v>
      </c>
      <c r="H239" s="5"/>
      <c r="I239" s="5"/>
      <c r="J239" s="5"/>
      <c r="K239" s="5"/>
      <c r="L239" s="5"/>
      <c r="M239" s="5"/>
      <c r="N239" s="5"/>
      <c r="O239" s="5"/>
      <c r="AE239" s="7"/>
      <c r="AF239" s="7"/>
      <c r="AG239" s="7"/>
      <c r="AH239" s="7"/>
      <c r="AI239" s="7"/>
      <c r="AJ239" s="7"/>
      <c r="AK239" s="7"/>
      <c r="AL239" s="7"/>
    </row>
    <row r="240" spans="1:38" ht="39" customHeight="1" x14ac:dyDescent="0.25">
      <c r="A240" s="368"/>
      <c r="B240" s="90"/>
      <c r="C240" s="257" t="s">
        <v>621</v>
      </c>
      <c r="D240" s="258"/>
      <c r="E240" s="133"/>
      <c r="F240" s="134">
        <v>5</v>
      </c>
      <c r="G240" s="135">
        <f t="shared" si="22"/>
        <v>0</v>
      </c>
      <c r="H240" s="5"/>
      <c r="I240" s="5"/>
      <c r="J240" s="5"/>
      <c r="K240" s="5"/>
      <c r="L240" s="5"/>
      <c r="M240" s="5"/>
      <c r="N240" s="5"/>
      <c r="O240" s="5"/>
      <c r="AE240" s="7"/>
      <c r="AF240" s="7"/>
      <c r="AG240" s="7"/>
      <c r="AH240" s="7"/>
      <c r="AI240" s="7"/>
      <c r="AJ240" s="7"/>
      <c r="AK240" s="7"/>
      <c r="AL240" s="7"/>
    </row>
    <row r="241" spans="1:38" ht="37.5" customHeight="1" x14ac:dyDescent="0.25">
      <c r="A241" s="368"/>
      <c r="B241" s="90"/>
      <c r="C241" s="257" t="s">
        <v>591</v>
      </c>
      <c r="D241" s="258"/>
      <c r="E241" s="133"/>
      <c r="F241" s="134">
        <v>1.8</v>
      </c>
      <c r="G241" s="135">
        <f t="shared" ref="G241:G242" si="23">+F241*E241</f>
        <v>0</v>
      </c>
      <c r="H241" s="5"/>
      <c r="I241" s="5"/>
      <c r="J241" s="5"/>
      <c r="K241" s="5"/>
      <c r="L241" s="5"/>
      <c r="M241" s="5"/>
      <c r="N241" s="5"/>
      <c r="O241" s="5"/>
      <c r="AE241" s="7"/>
      <c r="AF241" s="7"/>
      <c r="AG241" s="7"/>
      <c r="AH241" s="7"/>
      <c r="AI241" s="7"/>
      <c r="AJ241" s="7"/>
      <c r="AK241" s="7"/>
      <c r="AL241" s="7"/>
    </row>
    <row r="242" spans="1:38" ht="38.25" customHeight="1" x14ac:dyDescent="0.25">
      <c r="A242" s="368"/>
      <c r="B242" s="90"/>
      <c r="C242" s="257" t="s">
        <v>592</v>
      </c>
      <c r="D242" s="258"/>
      <c r="E242" s="133"/>
      <c r="F242" s="134">
        <v>1.8</v>
      </c>
      <c r="G242" s="135">
        <f t="shared" si="23"/>
        <v>0</v>
      </c>
      <c r="H242" s="5"/>
      <c r="I242" s="5"/>
      <c r="J242" s="5"/>
      <c r="K242" s="5"/>
      <c r="L242" s="5"/>
      <c r="M242" s="5"/>
      <c r="N242" s="5"/>
      <c r="O242" s="5"/>
      <c r="AE242" s="7"/>
      <c r="AF242" s="7"/>
      <c r="AG242" s="7"/>
      <c r="AH242" s="7"/>
      <c r="AI242" s="7"/>
      <c r="AJ242" s="7"/>
      <c r="AK242" s="7"/>
      <c r="AL242" s="7"/>
    </row>
    <row r="243" spans="1:38" ht="38.25" customHeight="1" x14ac:dyDescent="0.25">
      <c r="A243" s="369"/>
      <c r="B243" s="90"/>
      <c r="C243" s="257" t="s">
        <v>20</v>
      </c>
      <c r="D243" s="258"/>
      <c r="E243" s="133"/>
      <c r="F243" s="134">
        <v>1.8</v>
      </c>
      <c r="G243" s="135">
        <f>+F243*E243</f>
        <v>0</v>
      </c>
      <c r="H243" s="5"/>
      <c r="I243" s="5"/>
      <c r="J243" s="5"/>
      <c r="K243" s="5"/>
      <c r="L243" s="5"/>
      <c r="M243" s="5"/>
      <c r="N243" s="5"/>
      <c r="O243" s="5"/>
      <c r="AE243" s="7"/>
      <c r="AF243" s="7"/>
      <c r="AG243" s="7"/>
      <c r="AH243" s="7"/>
      <c r="AI243" s="7"/>
      <c r="AJ243" s="7"/>
      <c r="AK243" s="7"/>
      <c r="AL243" s="7"/>
    </row>
    <row r="244" spans="1:38" ht="38.25" customHeight="1" x14ac:dyDescent="0.25">
      <c r="A244" s="362" t="s">
        <v>586</v>
      </c>
      <c r="B244" s="90"/>
      <c r="C244" s="263" t="s">
        <v>457</v>
      </c>
      <c r="D244" s="264"/>
      <c r="E244" s="130"/>
      <c r="F244" s="131">
        <v>1.2</v>
      </c>
      <c r="G244" s="132">
        <f t="shared" ref="G244:G251" si="24">+F244*E244</f>
        <v>0</v>
      </c>
      <c r="H244" s="5"/>
      <c r="I244" s="5"/>
      <c r="J244" s="5"/>
      <c r="K244" s="5"/>
      <c r="L244" s="5"/>
      <c r="M244" s="5"/>
      <c r="N244" s="5"/>
      <c r="O244" s="5"/>
      <c r="AE244" s="7"/>
      <c r="AF244" s="7"/>
      <c r="AG244" s="7"/>
      <c r="AH244" s="7"/>
      <c r="AI244" s="7"/>
      <c r="AJ244" s="7"/>
      <c r="AK244" s="7"/>
      <c r="AL244" s="7"/>
    </row>
    <row r="245" spans="1:38" ht="38.25" customHeight="1" x14ac:dyDescent="0.25">
      <c r="A245" s="363"/>
      <c r="B245" s="90"/>
      <c r="C245" s="263" t="s">
        <v>432</v>
      </c>
      <c r="D245" s="264"/>
      <c r="E245" s="130"/>
      <c r="F245" s="131">
        <v>2</v>
      </c>
      <c r="G245" s="132">
        <f t="shared" si="24"/>
        <v>0</v>
      </c>
      <c r="H245" s="5"/>
      <c r="I245" s="5"/>
      <c r="J245" s="5"/>
      <c r="K245" s="5"/>
      <c r="L245" s="5"/>
      <c r="M245" s="5"/>
      <c r="N245" s="5"/>
      <c r="O245" s="5"/>
      <c r="AE245" s="7"/>
      <c r="AF245" s="7"/>
      <c r="AG245" s="7"/>
      <c r="AH245" s="7"/>
      <c r="AI245" s="7"/>
      <c r="AJ245" s="7"/>
      <c r="AK245" s="7"/>
      <c r="AL245" s="7"/>
    </row>
    <row r="246" spans="1:38" ht="38.25" customHeight="1" x14ac:dyDescent="0.25">
      <c r="A246" s="363"/>
      <c r="B246" s="90"/>
      <c r="C246" s="263" t="s">
        <v>433</v>
      </c>
      <c r="D246" s="264"/>
      <c r="E246" s="130"/>
      <c r="F246" s="131">
        <v>2.2999999999999998</v>
      </c>
      <c r="G246" s="132">
        <f t="shared" si="24"/>
        <v>0</v>
      </c>
      <c r="H246" s="5"/>
      <c r="I246" s="5"/>
      <c r="J246" s="5"/>
      <c r="K246" s="5"/>
      <c r="L246" s="5"/>
      <c r="M246" s="5"/>
      <c r="N246" s="5"/>
      <c r="O246" s="5"/>
      <c r="AE246" s="7"/>
      <c r="AF246" s="7"/>
      <c r="AG246" s="7"/>
      <c r="AH246" s="7"/>
      <c r="AI246" s="7"/>
      <c r="AJ246" s="7"/>
      <c r="AK246" s="7"/>
      <c r="AL246" s="7"/>
    </row>
    <row r="247" spans="1:38" ht="38.25" customHeight="1" x14ac:dyDescent="0.25">
      <c r="A247" s="363"/>
      <c r="B247" s="90"/>
      <c r="C247" s="263" t="s">
        <v>434</v>
      </c>
      <c r="D247" s="264"/>
      <c r="E247" s="130"/>
      <c r="F247" s="131">
        <v>2</v>
      </c>
      <c r="G247" s="132">
        <f t="shared" si="24"/>
        <v>0</v>
      </c>
      <c r="H247" s="5"/>
      <c r="I247" s="5"/>
      <c r="J247" s="5"/>
      <c r="K247" s="5"/>
      <c r="L247" s="5"/>
      <c r="M247" s="5"/>
      <c r="N247" s="5"/>
      <c r="O247" s="5"/>
      <c r="AE247" s="7"/>
      <c r="AF247" s="7"/>
      <c r="AG247" s="7"/>
      <c r="AH247" s="7"/>
      <c r="AI247" s="7"/>
      <c r="AJ247" s="7"/>
      <c r="AK247" s="7"/>
      <c r="AL247" s="7"/>
    </row>
    <row r="248" spans="1:38" ht="38.25" customHeight="1" x14ac:dyDescent="0.25">
      <c r="A248" s="363"/>
      <c r="B248" s="90"/>
      <c r="C248" s="263" t="s">
        <v>140</v>
      </c>
      <c r="D248" s="264"/>
      <c r="E248" s="130"/>
      <c r="F248" s="131">
        <v>18</v>
      </c>
      <c r="G248" s="132">
        <f t="shared" si="24"/>
        <v>0</v>
      </c>
      <c r="H248" s="5"/>
      <c r="I248" s="5"/>
      <c r="O248" s="5"/>
      <c r="AE248" s="7"/>
      <c r="AF248" s="7"/>
      <c r="AG248" s="7"/>
      <c r="AH248" s="7"/>
      <c r="AI248" s="7"/>
      <c r="AJ248" s="7"/>
      <c r="AK248" s="7"/>
      <c r="AL248" s="7"/>
    </row>
    <row r="249" spans="1:38" ht="38.25" customHeight="1" x14ac:dyDescent="0.25">
      <c r="A249" s="363"/>
      <c r="B249" s="90"/>
      <c r="C249" s="263" t="s">
        <v>247</v>
      </c>
      <c r="D249" s="264"/>
      <c r="E249" s="130"/>
      <c r="F249" s="131">
        <v>18</v>
      </c>
      <c r="G249" s="132">
        <f t="shared" si="24"/>
        <v>0</v>
      </c>
      <c r="H249" s="5"/>
      <c r="I249" s="5"/>
      <c r="O249" s="5"/>
      <c r="AE249" s="7"/>
      <c r="AF249" s="7"/>
      <c r="AG249" s="7"/>
      <c r="AH249" s="7"/>
      <c r="AI249" s="7"/>
      <c r="AJ249" s="7"/>
      <c r="AK249" s="7"/>
      <c r="AL249" s="7"/>
    </row>
    <row r="250" spans="1:38" ht="38.25" customHeight="1" x14ac:dyDescent="0.25">
      <c r="A250" s="363"/>
      <c r="B250" s="90"/>
      <c r="C250" s="263" t="s">
        <v>57</v>
      </c>
      <c r="D250" s="264"/>
      <c r="E250" s="130"/>
      <c r="F250" s="131">
        <v>40</v>
      </c>
      <c r="G250" s="132">
        <f t="shared" si="24"/>
        <v>0</v>
      </c>
      <c r="H250" s="5"/>
      <c r="I250" s="5"/>
      <c r="O250" s="5"/>
      <c r="AE250" s="7"/>
      <c r="AF250" s="7"/>
      <c r="AG250" s="7"/>
      <c r="AH250" s="7"/>
      <c r="AI250" s="7"/>
      <c r="AJ250" s="7"/>
      <c r="AK250" s="7"/>
      <c r="AL250" s="7"/>
    </row>
    <row r="251" spans="1:38" ht="38.25" customHeight="1" x14ac:dyDescent="0.25">
      <c r="A251" s="363"/>
      <c r="B251" s="90"/>
      <c r="C251" s="263" t="s">
        <v>498</v>
      </c>
      <c r="D251" s="264"/>
      <c r="E251" s="130"/>
      <c r="F251" s="131">
        <v>2.5</v>
      </c>
      <c r="G251" s="131">
        <f t="shared" si="24"/>
        <v>0</v>
      </c>
      <c r="H251" s="5"/>
      <c r="I251" s="5"/>
      <c r="O251" s="5"/>
      <c r="AE251" s="7"/>
      <c r="AF251" s="7"/>
      <c r="AG251" s="7"/>
      <c r="AH251" s="7"/>
      <c r="AI251" s="7"/>
      <c r="AJ251" s="7"/>
      <c r="AK251" s="7"/>
      <c r="AL251" s="7"/>
    </row>
    <row r="252" spans="1:38" ht="48.75" customHeight="1" x14ac:dyDescent="0.25">
      <c r="A252" s="363"/>
      <c r="B252" s="90"/>
      <c r="C252" s="263" t="s">
        <v>499</v>
      </c>
      <c r="D252" s="264"/>
      <c r="E252" s="130"/>
      <c r="F252" s="131">
        <v>2.5</v>
      </c>
      <c r="G252" s="131">
        <f t="shared" ref="G252:G257" si="25">+F252*E252</f>
        <v>0</v>
      </c>
      <c r="H252" s="5"/>
      <c r="I252" s="5"/>
      <c r="O252" s="5"/>
      <c r="AE252" s="7"/>
      <c r="AF252" s="7"/>
      <c r="AG252" s="7"/>
      <c r="AH252" s="7"/>
      <c r="AI252" s="7"/>
      <c r="AJ252" s="7"/>
      <c r="AK252" s="7"/>
      <c r="AL252" s="7"/>
    </row>
    <row r="253" spans="1:38" ht="49.5" customHeight="1" x14ac:dyDescent="0.25">
      <c r="A253" s="363"/>
      <c r="B253" s="90"/>
      <c r="C253" s="263" t="s">
        <v>500</v>
      </c>
      <c r="D253" s="264"/>
      <c r="E253" s="130"/>
      <c r="F253" s="131">
        <v>2.5</v>
      </c>
      <c r="G253" s="131">
        <f t="shared" si="25"/>
        <v>0</v>
      </c>
      <c r="H253" s="5"/>
      <c r="I253" s="5"/>
      <c r="O253" s="5"/>
      <c r="AE253" s="7"/>
      <c r="AF253" s="7"/>
      <c r="AG253" s="7"/>
      <c r="AH253" s="7"/>
      <c r="AI253" s="7"/>
      <c r="AJ253" s="7"/>
      <c r="AK253" s="7"/>
      <c r="AL253" s="7"/>
    </row>
    <row r="254" spans="1:38" ht="38.25" customHeight="1" x14ac:dyDescent="0.25">
      <c r="A254" s="363"/>
      <c r="B254" s="90"/>
      <c r="C254" s="263" t="s">
        <v>501</v>
      </c>
      <c r="D254" s="264"/>
      <c r="E254" s="130"/>
      <c r="F254" s="131">
        <v>2.5</v>
      </c>
      <c r="G254" s="131">
        <f t="shared" si="25"/>
        <v>0</v>
      </c>
      <c r="H254" s="5"/>
      <c r="I254" s="5"/>
      <c r="O254" s="5"/>
      <c r="AE254" s="7"/>
      <c r="AF254" s="7"/>
      <c r="AG254" s="7"/>
      <c r="AH254" s="7"/>
      <c r="AI254" s="7"/>
      <c r="AJ254" s="7"/>
      <c r="AK254" s="7"/>
      <c r="AL254" s="7"/>
    </row>
    <row r="255" spans="1:38" ht="38.25" customHeight="1" x14ac:dyDescent="0.25">
      <c r="A255" s="363"/>
      <c r="B255" s="90"/>
      <c r="C255" s="263" t="s">
        <v>502</v>
      </c>
      <c r="D255" s="264"/>
      <c r="E255" s="130"/>
      <c r="F255" s="131">
        <v>2.5</v>
      </c>
      <c r="G255" s="131">
        <f t="shared" si="25"/>
        <v>0</v>
      </c>
      <c r="H255" s="5"/>
      <c r="I255" s="5"/>
      <c r="O255" s="5"/>
      <c r="AE255" s="7"/>
      <c r="AF255" s="7"/>
      <c r="AG255" s="7"/>
      <c r="AH255" s="7"/>
      <c r="AI255" s="7"/>
      <c r="AJ255" s="7"/>
      <c r="AK255" s="7"/>
      <c r="AL255" s="7"/>
    </row>
    <row r="256" spans="1:38" ht="38.25" customHeight="1" x14ac:dyDescent="0.25">
      <c r="A256" s="363"/>
      <c r="B256" s="90"/>
      <c r="C256" s="263" t="s">
        <v>503</v>
      </c>
      <c r="D256" s="264"/>
      <c r="E256" s="130"/>
      <c r="F256" s="131">
        <v>2.5</v>
      </c>
      <c r="G256" s="131">
        <f t="shared" si="25"/>
        <v>0</v>
      </c>
      <c r="H256" s="5"/>
      <c r="I256" s="5"/>
      <c r="O256" s="5"/>
      <c r="AE256" s="7"/>
      <c r="AF256" s="7"/>
      <c r="AG256" s="7"/>
      <c r="AH256" s="7"/>
      <c r="AI256" s="7"/>
      <c r="AJ256" s="7"/>
      <c r="AK256" s="7"/>
      <c r="AL256" s="7"/>
    </row>
    <row r="257" spans="1:38" ht="38.25" customHeight="1" x14ac:dyDescent="0.25">
      <c r="A257" s="363"/>
      <c r="B257" s="90"/>
      <c r="C257" s="263" t="s">
        <v>504</v>
      </c>
      <c r="D257" s="264"/>
      <c r="E257" s="130"/>
      <c r="F257" s="131">
        <v>2.5</v>
      </c>
      <c r="G257" s="131">
        <f t="shared" si="25"/>
        <v>0</v>
      </c>
      <c r="H257" s="5"/>
      <c r="I257" s="5"/>
      <c r="O257" s="5"/>
      <c r="AE257" s="7"/>
      <c r="AF257" s="7"/>
      <c r="AG257" s="7"/>
      <c r="AH257" s="7"/>
      <c r="AI257" s="7"/>
      <c r="AJ257" s="7"/>
      <c r="AK257" s="7"/>
      <c r="AL257" s="7"/>
    </row>
    <row r="258" spans="1:38" ht="38.25" customHeight="1" x14ac:dyDescent="0.25">
      <c r="A258" s="364"/>
      <c r="B258" s="90"/>
      <c r="C258" s="263" t="s">
        <v>505</v>
      </c>
      <c r="D258" s="264"/>
      <c r="E258" s="130"/>
      <c r="F258" s="131">
        <v>2.5</v>
      </c>
      <c r="G258" s="131">
        <f t="shared" ref="G258:G302" si="26">+F258*E258</f>
        <v>0</v>
      </c>
      <c r="H258" s="5"/>
      <c r="I258" s="5"/>
      <c r="O258" s="5"/>
      <c r="AE258" s="7"/>
      <c r="AF258" s="7"/>
      <c r="AG258" s="7"/>
      <c r="AH258" s="7"/>
      <c r="AI258" s="7"/>
      <c r="AJ258" s="7"/>
      <c r="AK258" s="7"/>
      <c r="AL258" s="7"/>
    </row>
    <row r="259" spans="1:38" ht="38.25" customHeight="1" x14ac:dyDescent="0.25">
      <c r="A259" s="340" t="s">
        <v>587</v>
      </c>
      <c r="B259" s="90"/>
      <c r="C259" s="255" t="s">
        <v>473</v>
      </c>
      <c r="D259" s="256"/>
      <c r="E259" s="138"/>
      <c r="F259" s="139">
        <v>17</v>
      </c>
      <c r="G259" s="140">
        <f t="shared" si="26"/>
        <v>0</v>
      </c>
      <c r="H259" s="5"/>
      <c r="I259" s="5"/>
      <c r="O259" s="5"/>
      <c r="AE259" s="7"/>
      <c r="AF259" s="7"/>
      <c r="AG259" s="7"/>
      <c r="AH259" s="7"/>
      <c r="AI259" s="7"/>
      <c r="AJ259" s="7"/>
      <c r="AK259" s="7"/>
      <c r="AL259" s="7"/>
    </row>
    <row r="260" spans="1:38" ht="38.25" customHeight="1" x14ac:dyDescent="0.25">
      <c r="A260" s="340"/>
      <c r="B260" s="90"/>
      <c r="C260" s="255" t="s">
        <v>474</v>
      </c>
      <c r="D260" s="256"/>
      <c r="E260" s="138"/>
      <c r="F260" s="139">
        <v>17</v>
      </c>
      <c r="G260" s="140">
        <f t="shared" si="26"/>
        <v>0</v>
      </c>
      <c r="H260" s="5"/>
      <c r="I260" s="5"/>
      <c r="O260" s="5"/>
      <c r="AE260" s="7"/>
      <c r="AF260" s="7"/>
      <c r="AG260" s="7"/>
      <c r="AH260" s="7"/>
      <c r="AI260" s="7"/>
      <c r="AJ260" s="7"/>
      <c r="AK260" s="7"/>
      <c r="AL260" s="7"/>
    </row>
    <row r="261" spans="1:38" ht="38.25" customHeight="1" x14ac:dyDescent="0.25">
      <c r="A261" s="340"/>
      <c r="B261" s="90"/>
      <c r="C261" s="255" t="s">
        <v>475</v>
      </c>
      <c r="D261" s="256"/>
      <c r="E261" s="138"/>
      <c r="F261" s="139">
        <v>17</v>
      </c>
      <c r="G261" s="140">
        <f t="shared" si="26"/>
        <v>0</v>
      </c>
      <c r="H261" s="5"/>
      <c r="I261" s="5"/>
      <c r="O261" s="5"/>
      <c r="AE261" s="7"/>
      <c r="AF261" s="7"/>
      <c r="AG261" s="7"/>
      <c r="AH261" s="7"/>
      <c r="AI261" s="7"/>
      <c r="AJ261" s="7"/>
      <c r="AK261" s="7"/>
      <c r="AL261" s="7"/>
    </row>
    <row r="262" spans="1:38" ht="38.25" customHeight="1" x14ac:dyDescent="0.25">
      <c r="A262" s="340"/>
      <c r="B262" s="90"/>
      <c r="C262" s="255" t="s">
        <v>476</v>
      </c>
      <c r="D262" s="256"/>
      <c r="E262" s="138"/>
      <c r="F262" s="139">
        <v>17</v>
      </c>
      <c r="G262" s="140">
        <f t="shared" si="26"/>
        <v>0</v>
      </c>
      <c r="H262" s="5"/>
      <c r="I262" s="5"/>
      <c r="O262" s="5"/>
      <c r="AE262" s="7"/>
      <c r="AF262" s="7"/>
      <c r="AG262" s="7"/>
      <c r="AH262" s="7"/>
      <c r="AI262" s="7"/>
      <c r="AJ262" s="7"/>
      <c r="AK262" s="7"/>
      <c r="AL262" s="7"/>
    </row>
    <row r="263" spans="1:38" ht="38.25" customHeight="1" x14ac:dyDescent="0.25">
      <c r="A263" s="340"/>
      <c r="B263" s="90"/>
      <c r="C263" s="255" t="s">
        <v>477</v>
      </c>
      <c r="D263" s="256"/>
      <c r="E263" s="138"/>
      <c r="F263" s="139">
        <v>17</v>
      </c>
      <c r="G263" s="140">
        <f t="shared" si="26"/>
        <v>0</v>
      </c>
      <c r="H263" s="5"/>
      <c r="I263" s="5"/>
      <c r="O263" s="5"/>
      <c r="AE263" s="7"/>
      <c r="AF263" s="7"/>
      <c r="AG263" s="7"/>
      <c r="AH263" s="7"/>
      <c r="AI263" s="7"/>
      <c r="AJ263" s="7"/>
      <c r="AK263" s="7"/>
      <c r="AL263" s="7"/>
    </row>
    <row r="264" spans="1:38" ht="38.25" customHeight="1" x14ac:dyDescent="0.25">
      <c r="A264" s="340"/>
      <c r="B264" s="90"/>
      <c r="C264" s="230" t="s">
        <v>668</v>
      </c>
      <c r="D264" s="231"/>
      <c r="E264" s="138"/>
      <c r="F264" s="139">
        <v>2.2000000000000002</v>
      </c>
      <c r="G264" s="140">
        <f t="shared" si="26"/>
        <v>0</v>
      </c>
      <c r="H264" s="5"/>
      <c r="I264" s="5"/>
      <c r="O264" s="5"/>
      <c r="AE264" s="7"/>
      <c r="AF264" s="7"/>
      <c r="AG264" s="7"/>
      <c r="AH264" s="7"/>
      <c r="AI264" s="7"/>
      <c r="AJ264" s="7"/>
      <c r="AK264" s="7"/>
      <c r="AL264" s="7"/>
    </row>
    <row r="265" spans="1:38" ht="38.25" customHeight="1" x14ac:dyDescent="0.25">
      <c r="A265" s="340"/>
      <c r="B265" s="90"/>
      <c r="C265" s="230" t="s">
        <v>483</v>
      </c>
      <c r="D265" s="231"/>
      <c r="E265" s="138"/>
      <c r="F265" s="139">
        <v>2.6</v>
      </c>
      <c r="G265" s="140">
        <f t="shared" si="26"/>
        <v>0</v>
      </c>
      <c r="H265" s="5"/>
      <c r="I265" s="5"/>
      <c r="O265" s="5"/>
      <c r="AE265" s="7"/>
      <c r="AF265" s="7"/>
      <c r="AG265" s="7"/>
      <c r="AH265" s="7"/>
      <c r="AI265" s="7"/>
      <c r="AJ265" s="7"/>
      <c r="AK265" s="7"/>
      <c r="AL265" s="7"/>
    </row>
    <row r="266" spans="1:38" ht="38.25" customHeight="1" x14ac:dyDescent="0.25">
      <c r="A266" s="340"/>
      <c r="B266" s="90"/>
      <c r="C266" s="255" t="s">
        <v>669</v>
      </c>
      <c r="D266" s="256"/>
      <c r="E266" s="138"/>
      <c r="F266" s="139">
        <v>7.5</v>
      </c>
      <c r="G266" s="140">
        <f t="shared" si="26"/>
        <v>0</v>
      </c>
      <c r="H266" s="5"/>
      <c r="I266" s="5"/>
      <c r="O266" s="5"/>
      <c r="AE266" s="7"/>
      <c r="AF266" s="7"/>
      <c r="AG266" s="7"/>
      <c r="AH266" s="7"/>
      <c r="AI266" s="7"/>
      <c r="AJ266" s="7"/>
      <c r="AK266" s="7"/>
      <c r="AL266" s="7"/>
    </row>
    <row r="267" spans="1:38" ht="38.25" customHeight="1" x14ac:dyDescent="0.25">
      <c r="A267" s="340"/>
      <c r="B267" s="90"/>
      <c r="C267" s="230" t="s">
        <v>670</v>
      </c>
      <c r="D267" s="231"/>
      <c r="E267" s="138"/>
      <c r="F267" s="139">
        <v>7.5</v>
      </c>
      <c r="G267" s="140">
        <f t="shared" si="26"/>
        <v>0</v>
      </c>
      <c r="H267" s="5"/>
      <c r="I267" s="5"/>
      <c r="O267" s="5"/>
      <c r="AE267" s="7"/>
      <c r="AF267" s="7"/>
      <c r="AG267" s="7"/>
      <c r="AH267" s="7"/>
      <c r="AI267" s="7"/>
      <c r="AJ267" s="7"/>
      <c r="AK267" s="7"/>
      <c r="AL267" s="7"/>
    </row>
    <row r="268" spans="1:38" ht="38.25" customHeight="1" x14ac:dyDescent="0.25">
      <c r="A268" s="340"/>
      <c r="B268" s="90"/>
      <c r="C268" s="255" t="s">
        <v>671</v>
      </c>
      <c r="D268" s="256"/>
      <c r="E268" s="138"/>
      <c r="F268" s="139">
        <v>7.5</v>
      </c>
      <c r="G268" s="140">
        <f t="shared" si="26"/>
        <v>0</v>
      </c>
      <c r="H268" s="5"/>
      <c r="I268" s="5"/>
      <c r="O268" s="5"/>
      <c r="AE268" s="7"/>
      <c r="AF268" s="7"/>
      <c r="AG268" s="7"/>
      <c r="AH268" s="7"/>
      <c r="AI268" s="7"/>
      <c r="AJ268" s="7"/>
      <c r="AK268" s="7"/>
      <c r="AL268" s="7"/>
    </row>
    <row r="269" spans="1:38" ht="38.25" customHeight="1" x14ac:dyDescent="0.25">
      <c r="A269" s="340"/>
      <c r="B269" s="90"/>
      <c r="C269" s="230" t="s">
        <v>672</v>
      </c>
      <c r="D269" s="231"/>
      <c r="E269" s="138"/>
      <c r="F269" s="139">
        <v>7.5</v>
      </c>
      <c r="G269" s="140">
        <f t="shared" si="26"/>
        <v>0</v>
      </c>
      <c r="H269" s="5"/>
      <c r="I269" s="5"/>
      <c r="O269" s="5"/>
      <c r="AE269" s="7"/>
      <c r="AF269" s="7"/>
      <c r="AG269" s="7"/>
      <c r="AH269" s="7"/>
      <c r="AI269" s="7"/>
      <c r="AJ269" s="7"/>
      <c r="AK269" s="7"/>
      <c r="AL269" s="7"/>
    </row>
    <row r="270" spans="1:38" ht="38.25" customHeight="1" x14ac:dyDescent="0.25">
      <c r="A270" s="343" t="s">
        <v>594</v>
      </c>
      <c r="B270" s="90"/>
      <c r="C270" s="141" t="s">
        <v>139</v>
      </c>
      <c r="D270" s="142"/>
      <c r="E270" s="143"/>
      <c r="F270" s="144">
        <v>1.8</v>
      </c>
      <c r="G270" s="145">
        <f t="shared" si="26"/>
        <v>0</v>
      </c>
      <c r="H270" s="5"/>
      <c r="I270" s="5"/>
      <c r="O270" s="5"/>
      <c r="AE270" s="7"/>
      <c r="AF270" s="7"/>
      <c r="AG270" s="7"/>
      <c r="AH270" s="7"/>
      <c r="AI270" s="7"/>
      <c r="AJ270" s="7"/>
      <c r="AK270" s="7"/>
      <c r="AL270" s="7"/>
    </row>
    <row r="271" spans="1:38" ht="38.25" customHeight="1" x14ac:dyDescent="0.25">
      <c r="A271" s="344"/>
      <c r="B271" s="90"/>
      <c r="C271" s="228" t="s">
        <v>478</v>
      </c>
      <c r="D271" s="229"/>
      <c r="E271" s="143"/>
      <c r="F271" s="144">
        <v>3.7</v>
      </c>
      <c r="G271" s="145">
        <f t="shared" si="26"/>
        <v>0</v>
      </c>
      <c r="H271" s="5"/>
      <c r="I271" s="5"/>
      <c r="O271" s="5"/>
      <c r="AE271" s="7"/>
      <c r="AF271" s="7"/>
      <c r="AG271" s="7"/>
      <c r="AH271" s="7"/>
      <c r="AI271" s="7"/>
      <c r="AJ271" s="7"/>
      <c r="AK271" s="7"/>
      <c r="AL271" s="7"/>
    </row>
    <row r="272" spans="1:38" ht="38.25" customHeight="1" x14ac:dyDescent="0.25">
      <c r="A272" s="344"/>
      <c r="B272" s="90"/>
      <c r="C272" s="141" t="s">
        <v>415</v>
      </c>
      <c r="D272" s="142"/>
      <c r="E272" s="143"/>
      <c r="F272" s="144">
        <v>6.6</v>
      </c>
      <c r="G272" s="145">
        <f t="shared" si="26"/>
        <v>0</v>
      </c>
      <c r="H272" s="5"/>
      <c r="I272" s="5"/>
      <c r="O272" s="5"/>
      <c r="AE272" s="7"/>
      <c r="AF272" s="7"/>
      <c r="AG272" s="7"/>
      <c r="AH272" s="7"/>
      <c r="AI272" s="7"/>
      <c r="AJ272" s="7"/>
      <c r="AK272" s="7"/>
      <c r="AL272" s="7"/>
    </row>
    <row r="273" spans="1:38" ht="38.25" customHeight="1" x14ac:dyDescent="0.25">
      <c r="A273" s="344"/>
      <c r="B273" s="90"/>
      <c r="C273" s="141" t="s">
        <v>436</v>
      </c>
      <c r="D273" s="142"/>
      <c r="E273" s="143"/>
      <c r="F273" s="144">
        <v>3.5</v>
      </c>
      <c r="G273" s="145">
        <f t="shared" si="26"/>
        <v>0</v>
      </c>
      <c r="H273" s="5"/>
      <c r="I273" s="5"/>
      <c r="O273" s="5"/>
      <c r="AE273" s="7"/>
      <c r="AF273" s="7"/>
      <c r="AG273" s="7"/>
      <c r="AH273" s="7"/>
      <c r="AI273" s="7"/>
      <c r="AJ273" s="7"/>
      <c r="AK273" s="7"/>
      <c r="AL273" s="7"/>
    </row>
    <row r="274" spans="1:38" ht="38.25" customHeight="1" x14ac:dyDescent="0.25">
      <c r="A274" s="344"/>
      <c r="B274" s="90"/>
      <c r="C274" s="220" t="s">
        <v>511</v>
      </c>
      <c r="D274" s="221"/>
      <c r="E274" s="143"/>
      <c r="F274" s="144">
        <v>3</v>
      </c>
      <c r="G274" s="145">
        <f t="shared" si="26"/>
        <v>0</v>
      </c>
      <c r="H274" s="5"/>
      <c r="I274" s="5"/>
      <c r="O274" s="5"/>
      <c r="AE274" s="7"/>
      <c r="AF274" s="7"/>
      <c r="AG274" s="7"/>
      <c r="AH274" s="7"/>
      <c r="AI274" s="7"/>
      <c r="AJ274" s="7"/>
      <c r="AK274" s="7"/>
      <c r="AL274" s="7"/>
    </row>
    <row r="275" spans="1:38" ht="38.25" customHeight="1" x14ac:dyDescent="0.25">
      <c r="A275" s="344"/>
      <c r="B275" s="90"/>
      <c r="C275" s="228" t="s">
        <v>479</v>
      </c>
      <c r="D275" s="229"/>
      <c r="E275" s="143"/>
      <c r="F275" s="144">
        <v>3.6</v>
      </c>
      <c r="G275" s="145">
        <f t="shared" si="26"/>
        <v>0</v>
      </c>
      <c r="H275" s="5"/>
      <c r="I275" s="5"/>
      <c r="O275" s="5"/>
      <c r="AE275" s="7"/>
      <c r="AF275" s="7"/>
      <c r="AG275" s="7"/>
      <c r="AH275" s="7"/>
      <c r="AI275" s="7"/>
      <c r="AJ275" s="7"/>
      <c r="AK275" s="7"/>
      <c r="AL275" s="7"/>
    </row>
    <row r="276" spans="1:38" ht="38.25" customHeight="1" x14ac:dyDescent="0.25">
      <c r="A276" s="344"/>
      <c r="B276" s="90"/>
      <c r="C276" s="220" t="s">
        <v>508</v>
      </c>
      <c r="D276" s="221"/>
      <c r="E276" s="190" t="s">
        <v>36</v>
      </c>
      <c r="F276" s="146"/>
      <c r="G276" s="145"/>
      <c r="H276" s="5"/>
      <c r="I276" s="5"/>
      <c r="O276" s="5"/>
      <c r="AE276" s="7"/>
      <c r="AF276" s="7"/>
      <c r="AG276" s="7"/>
      <c r="AH276" s="7"/>
      <c r="AI276" s="7"/>
      <c r="AJ276" s="7"/>
      <c r="AK276" s="7"/>
      <c r="AL276" s="7"/>
    </row>
    <row r="277" spans="1:38" ht="38.25" customHeight="1" x14ac:dyDescent="0.25">
      <c r="A277" s="344"/>
      <c r="B277" s="90"/>
      <c r="C277" s="220" t="s">
        <v>509</v>
      </c>
      <c r="D277" s="221"/>
      <c r="E277" s="143"/>
      <c r="F277" s="146">
        <v>7.5</v>
      </c>
      <c r="G277" s="145">
        <f>+E277*F277</f>
        <v>0</v>
      </c>
      <c r="H277" s="5"/>
      <c r="I277" s="5"/>
      <c r="O277" s="5"/>
      <c r="AE277" s="7"/>
      <c r="AF277" s="7"/>
      <c r="AG277" s="7"/>
      <c r="AH277" s="7"/>
      <c r="AI277" s="7"/>
      <c r="AJ277" s="7"/>
      <c r="AK277" s="7"/>
      <c r="AL277" s="7"/>
    </row>
    <row r="278" spans="1:38" ht="38.25" customHeight="1" x14ac:dyDescent="0.25">
      <c r="A278" s="344"/>
      <c r="B278" s="90"/>
      <c r="C278" s="228" t="s">
        <v>512</v>
      </c>
      <c r="D278" s="229"/>
      <c r="E278" s="143"/>
      <c r="F278" s="144">
        <v>9</v>
      </c>
      <c r="G278" s="145">
        <f t="shared" si="26"/>
        <v>0</v>
      </c>
      <c r="H278" s="5"/>
      <c r="I278" s="5"/>
      <c r="O278" s="5"/>
      <c r="AE278" s="7"/>
      <c r="AF278" s="7"/>
      <c r="AG278" s="7"/>
      <c r="AH278" s="7"/>
      <c r="AI278" s="7"/>
      <c r="AJ278" s="7"/>
      <c r="AK278" s="7"/>
      <c r="AL278" s="7"/>
    </row>
    <row r="279" spans="1:38" ht="46.5" customHeight="1" x14ac:dyDescent="0.25">
      <c r="A279" s="344"/>
      <c r="B279" s="90"/>
      <c r="C279" s="228" t="s">
        <v>651</v>
      </c>
      <c r="D279" s="229"/>
      <c r="E279" s="143"/>
      <c r="F279" s="144">
        <v>2.2000000000000002</v>
      </c>
      <c r="G279" s="145">
        <f t="shared" si="26"/>
        <v>0</v>
      </c>
      <c r="H279" s="5"/>
      <c r="I279" s="5"/>
      <c r="O279" s="5"/>
      <c r="AE279" s="7"/>
      <c r="AF279" s="7"/>
      <c r="AG279" s="7"/>
      <c r="AH279" s="7"/>
      <c r="AI279" s="7"/>
      <c r="AJ279" s="7"/>
      <c r="AK279" s="7"/>
      <c r="AL279" s="7"/>
    </row>
    <row r="280" spans="1:38" ht="38.25" customHeight="1" x14ac:dyDescent="0.25">
      <c r="A280" s="344"/>
      <c r="B280" s="90"/>
      <c r="C280" s="228" t="s">
        <v>652</v>
      </c>
      <c r="D280" s="229"/>
      <c r="E280" s="143"/>
      <c r="F280" s="144">
        <v>2.2000000000000002</v>
      </c>
      <c r="G280" s="145">
        <f t="shared" si="26"/>
        <v>0</v>
      </c>
      <c r="H280" s="5"/>
      <c r="I280" s="5"/>
      <c r="O280" s="5"/>
      <c r="AE280" s="7"/>
      <c r="AF280" s="7"/>
      <c r="AG280" s="7"/>
      <c r="AH280" s="7"/>
      <c r="AI280" s="7"/>
      <c r="AJ280" s="7"/>
      <c r="AK280" s="7"/>
      <c r="AL280" s="7"/>
    </row>
    <row r="281" spans="1:38" ht="38.25" customHeight="1" x14ac:dyDescent="0.25">
      <c r="A281" s="344"/>
      <c r="B281" s="90"/>
      <c r="C281" s="228" t="s">
        <v>653</v>
      </c>
      <c r="D281" s="229"/>
      <c r="E281" s="143"/>
      <c r="F281" s="144">
        <v>2.2000000000000002</v>
      </c>
      <c r="G281" s="145">
        <f t="shared" si="26"/>
        <v>0</v>
      </c>
      <c r="H281" s="5"/>
      <c r="I281" s="5"/>
      <c r="O281" s="5"/>
      <c r="AE281" s="7"/>
      <c r="AF281" s="7"/>
      <c r="AG281" s="7"/>
      <c r="AH281" s="7"/>
      <c r="AI281" s="7"/>
      <c r="AJ281" s="7"/>
      <c r="AK281" s="7"/>
      <c r="AL281" s="7"/>
    </row>
    <row r="282" spans="1:38" ht="38.25" customHeight="1" x14ac:dyDescent="0.25">
      <c r="A282" s="344"/>
      <c r="B282" s="90"/>
      <c r="C282" s="228" t="s">
        <v>654</v>
      </c>
      <c r="D282" s="229"/>
      <c r="E282" s="143"/>
      <c r="F282" s="144">
        <v>2.2000000000000002</v>
      </c>
      <c r="G282" s="145">
        <f t="shared" si="26"/>
        <v>0</v>
      </c>
      <c r="H282" s="5"/>
      <c r="I282" s="5"/>
      <c r="O282" s="5"/>
      <c r="AE282" s="7"/>
      <c r="AF282" s="7"/>
      <c r="AG282" s="7"/>
      <c r="AH282" s="7"/>
      <c r="AI282" s="7"/>
      <c r="AJ282" s="7"/>
      <c r="AK282" s="7"/>
      <c r="AL282" s="7"/>
    </row>
    <row r="283" spans="1:38" ht="38.25" customHeight="1" x14ac:dyDescent="0.25">
      <c r="A283" s="344"/>
      <c r="B283" s="90"/>
      <c r="C283" s="220" t="s">
        <v>510</v>
      </c>
      <c r="D283" s="221"/>
      <c r="E283" s="143"/>
      <c r="F283" s="146">
        <v>9</v>
      </c>
      <c r="G283" s="145">
        <f t="shared" si="26"/>
        <v>0</v>
      </c>
      <c r="H283" s="5"/>
      <c r="I283" s="5"/>
      <c r="O283" s="5"/>
      <c r="AE283" s="7"/>
      <c r="AF283" s="7"/>
      <c r="AG283" s="7"/>
      <c r="AH283" s="7"/>
      <c r="AI283" s="7"/>
      <c r="AJ283" s="7"/>
      <c r="AK283" s="7"/>
      <c r="AL283" s="7"/>
    </row>
    <row r="284" spans="1:38" ht="38.25" customHeight="1" x14ac:dyDescent="0.25">
      <c r="A284" s="344"/>
      <c r="B284" s="90"/>
      <c r="C284" s="220" t="s">
        <v>95</v>
      </c>
      <c r="D284" s="221"/>
      <c r="E284" s="143"/>
      <c r="F284" s="144">
        <v>6</v>
      </c>
      <c r="G284" s="145">
        <f t="shared" si="26"/>
        <v>0</v>
      </c>
      <c r="H284" s="5"/>
      <c r="I284" s="5"/>
      <c r="O284" s="5"/>
      <c r="AE284" s="7"/>
      <c r="AF284" s="7"/>
      <c r="AG284" s="7"/>
      <c r="AH284" s="7"/>
      <c r="AI284" s="7"/>
      <c r="AJ284" s="7"/>
      <c r="AK284" s="7"/>
      <c r="AL284" s="7"/>
    </row>
    <row r="285" spans="1:38" ht="38.25" customHeight="1" x14ac:dyDescent="0.25">
      <c r="A285" s="345"/>
      <c r="B285" s="90"/>
      <c r="C285" s="220" t="s">
        <v>96</v>
      </c>
      <c r="D285" s="221"/>
      <c r="E285" s="143"/>
      <c r="F285" s="144">
        <v>5</v>
      </c>
      <c r="G285" s="145">
        <f t="shared" si="26"/>
        <v>0</v>
      </c>
      <c r="H285" s="5"/>
      <c r="I285" s="5"/>
      <c r="J285" s="5"/>
      <c r="K285" s="5"/>
      <c r="L285" s="5"/>
      <c r="M285" s="5"/>
      <c r="N285" s="5"/>
      <c r="O285" s="5"/>
      <c r="AE285" s="7"/>
      <c r="AF285" s="7"/>
      <c r="AG285" s="7"/>
      <c r="AH285" s="7"/>
      <c r="AI285" s="7"/>
      <c r="AJ285" s="7"/>
      <c r="AK285" s="7"/>
      <c r="AL285" s="7"/>
    </row>
    <row r="286" spans="1:38" ht="38.25" customHeight="1" x14ac:dyDescent="0.25">
      <c r="A286" s="332" t="s">
        <v>588</v>
      </c>
      <c r="B286" s="90"/>
      <c r="C286" s="286" t="s">
        <v>484</v>
      </c>
      <c r="D286" s="287"/>
      <c r="E286" s="149"/>
      <c r="F286" s="150">
        <v>5.5</v>
      </c>
      <c r="G286" s="151">
        <f t="shared" si="26"/>
        <v>0</v>
      </c>
      <c r="H286" s="5"/>
      <c r="I286" s="5"/>
      <c r="J286" s="5"/>
      <c r="K286" s="5"/>
      <c r="L286" s="5"/>
      <c r="M286" s="5"/>
      <c r="N286" s="5"/>
      <c r="O286" s="5"/>
      <c r="AE286" s="7"/>
      <c r="AF286" s="7"/>
      <c r="AG286" s="7"/>
      <c r="AH286" s="7"/>
      <c r="AI286" s="7"/>
      <c r="AJ286" s="7"/>
      <c r="AK286" s="7"/>
      <c r="AL286" s="7"/>
    </row>
    <row r="287" spans="1:38" ht="38.25" customHeight="1" x14ac:dyDescent="0.25">
      <c r="A287" s="333"/>
      <c r="B287" s="90"/>
      <c r="C287" s="327" t="s">
        <v>673</v>
      </c>
      <c r="D287" s="328"/>
      <c r="E287" s="149"/>
      <c r="F287" s="150">
        <v>4.2</v>
      </c>
      <c r="G287" s="151">
        <f t="shared" si="26"/>
        <v>0</v>
      </c>
      <c r="H287" s="5"/>
      <c r="I287" s="5"/>
      <c r="J287" s="5"/>
      <c r="K287" s="5"/>
      <c r="L287" s="5"/>
      <c r="M287" s="5"/>
      <c r="N287" s="5"/>
      <c r="O287" s="5"/>
      <c r="AE287" s="7"/>
      <c r="AF287" s="7"/>
      <c r="AG287" s="7"/>
      <c r="AH287" s="7"/>
      <c r="AI287" s="7"/>
      <c r="AJ287" s="7"/>
      <c r="AK287" s="7"/>
      <c r="AL287" s="7"/>
    </row>
    <row r="288" spans="1:38" ht="38.25" customHeight="1" x14ac:dyDescent="0.25">
      <c r="A288" s="333"/>
      <c r="B288" s="90"/>
      <c r="C288" s="259" t="s">
        <v>485</v>
      </c>
      <c r="D288" s="260"/>
      <c r="E288" s="149"/>
      <c r="F288" s="150">
        <v>4.7</v>
      </c>
      <c r="G288" s="151">
        <f t="shared" si="26"/>
        <v>0</v>
      </c>
      <c r="H288" s="5"/>
      <c r="I288" s="5"/>
      <c r="J288" s="5"/>
      <c r="K288" s="5"/>
      <c r="L288" s="5"/>
      <c r="M288" s="5"/>
      <c r="N288" s="5"/>
      <c r="O288" s="5"/>
      <c r="AE288" s="7"/>
      <c r="AF288" s="7"/>
      <c r="AG288" s="7"/>
      <c r="AH288" s="7"/>
      <c r="AI288" s="7"/>
      <c r="AJ288" s="7"/>
      <c r="AK288" s="7"/>
      <c r="AL288" s="7"/>
    </row>
    <row r="289" spans="1:38" ht="38.25" customHeight="1" x14ac:dyDescent="0.25">
      <c r="A289" s="333"/>
      <c r="B289" s="90"/>
      <c r="C289" s="259" t="s">
        <v>674</v>
      </c>
      <c r="D289" s="260"/>
      <c r="E289" s="149"/>
      <c r="F289" s="150">
        <v>4.9000000000000004</v>
      </c>
      <c r="G289" s="151">
        <f t="shared" si="26"/>
        <v>0</v>
      </c>
      <c r="H289" s="5"/>
      <c r="I289" s="5"/>
      <c r="J289" s="5"/>
      <c r="K289" s="5"/>
      <c r="L289" s="5"/>
      <c r="M289" s="5"/>
      <c r="N289" s="5"/>
      <c r="O289" s="5"/>
      <c r="AE289" s="7"/>
      <c r="AF289" s="7"/>
      <c r="AG289" s="7"/>
      <c r="AH289" s="7"/>
      <c r="AI289" s="7"/>
      <c r="AJ289" s="7"/>
      <c r="AK289" s="7"/>
      <c r="AL289" s="7"/>
    </row>
    <row r="290" spans="1:38" ht="38.25" customHeight="1" x14ac:dyDescent="0.25">
      <c r="A290" s="333"/>
      <c r="B290" s="90"/>
      <c r="C290" s="259" t="s">
        <v>675</v>
      </c>
      <c r="D290" s="260"/>
      <c r="E290" s="149"/>
      <c r="F290" s="150">
        <v>5</v>
      </c>
      <c r="G290" s="151">
        <f t="shared" si="26"/>
        <v>0</v>
      </c>
      <c r="H290" s="5"/>
      <c r="I290" s="5"/>
      <c r="J290" s="5"/>
      <c r="K290" s="5"/>
      <c r="L290" s="5"/>
      <c r="M290" s="5"/>
      <c r="N290" s="5"/>
      <c r="O290" s="5"/>
      <c r="AE290" s="7"/>
      <c r="AF290" s="7"/>
      <c r="AG290" s="7"/>
      <c r="AH290" s="7"/>
      <c r="AI290" s="7"/>
      <c r="AJ290" s="7"/>
      <c r="AK290" s="7"/>
      <c r="AL290" s="7"/>
    </row>
    <row r="291" spans="1:38" ht="38.25" customHeight="1" x14ac:dyDescent="0.25">
      <c r="A291" s="333"/>
      <c r="B291" s="90"/>
      <c r="C291" s="259" t="s">
        <v>676</v>
      </c>
      <c r="D291" s="260"/>
      <c r="E291" s="149"/>
      <c r="F291" s="150">
        <v>5.2</v>
      </c>
      <c r="G291" s="151">
        <f t="shared" si="26"/>
        <v>0</v>
      </c>
      <c r="H291" s="5"/>
      <c r="I291" s="5"/>
      <c r="J291" s="5"/>
      <c r="K291" s="5"/>
      <c r="L291" s="5"/>
      <c r="M291" s="5"/>
      <c r="N291" s="5"/>
      <c r="O291" s="5"/>
      <c r="AE291" s="7"/>
      <c r="AF291" s="7"/>
      <c r="AG291" s="7"/>
      <c r="AH291" s="7"/>
      <c r="AI291" s="7"/>
      <c r="AJ291" s="7"/>
      <c r="AK291" s="7"/>
      <c r="AL291" s="7"/>
    </row>
    <row r="292" spans="1:38" ht="38.25" customHeight="1" x14ac:dyDescent="0.25">
      <c r="A292" s="333"/>
      <c r="B292" s="90"/>
      <c r="C292" s="259" t="s">
        <v>145</v>
      </c>
      <c r="D292" s="260"/>
      <c r="E292" s="149"/>
      <c r="F292" s="150">
        <v>3.4</v>
      </c>
      <c r="G292" s="151">
        <f t="shared" si="26"/>
        <v>0</v>
      </c>
      <c r="H292" s="5"/>
      <c r="I292" s="5"/>
      <c r="J292" s="5"/>
      <c r="K292" s="5"/>
      <c r="L292" s="5"/>
      <c r="M292" s="5"/>
      <c r="N292" s="5"/>
      <c r="O292" s="5"/>
      <c r="AE292" s="7"/>
      <c r="AF292" s="7"/>
      <c r="AG292" s="7"/>
      <c r="AH292" s="7"/>
      <c r="AI292" s="7"/>
      <c r="AJ292" s="7"/>
      <c r="AK292" s="7"/>
      <c r="AL292" s="7"/>
    </row>
    <row r="293" spans="1:38" ht="38.25" customHeight="1" x14ac:dyDescent="0.25">
      <c r="A293" s="333"/>
      <c r="B293" s="90"/>
      <c r="C293" s="147" t="s">
        <v>116</v>
      </c>
      <c r="D293" s="148"/>
      <c r="E293" s="175" t="s">
        <v>36</v>
      </c>
      <c r="F293" s="150"/>
      <c r="G293" s="151"/>
      <c r="H293" s="5"/>
      <c r="I293" s="5"/>
      <c r="J293" s="5"/>
      <c r="K293" s="5"/>
      <c r="L293" s="5"/>
      <c r="M293" s="5"/>
      <c r="N293" s="5"/>
      <c r="O293" s="5"/>
      <c r="AE293" s="7"/>
      <c r="AF293" s="7"/>
      <c r="AG293" s="7"/>
      <c r="AH293" s="7"/>
      <c r="AI293" s="7"/>
      <c r="AJ293" s="7"/>
      <c r="AK293" s="7"/>
      <c r="AL293" s="7"/>
    </row>
    <row r="294" spans="1:38" ht="38.25" customHeight="1" x14ac:dyDescent="0.25">
      <c r="A294" s="334" t="s">
        <v>590</v>
      </c>
      <c r="B294" s="90"/>
      <c r="C294" s="152" t="s">
        <v>431</v>
      </c>
      <c r="D294" s="153"/>
      <c r="E294" s="154"/>
      <c r="F294" s="155">
        <v>4</v>
      </c>
      <c r="G294" s="156">
        <f t="shared" si="26"/>
        <v>0</v>
      </c>
      <c r="H294" s="5"/>
      <c r="I294" s="5"/>
      <c r="J294" s="5"/>
      <c r="K294" s="5"/>
      <c r="L294" s="5"/>
      <c r="M294" s="5"/>
      <c r="N294" s="5"/>
      <c r="O294" s="5"/>
      <c r="AE294" s="7"/>
      <c r="AF294" s="7"/>
      <c r="AG294" s="7"/>
      <c r="AH294" s="7"/>
      <c r="AI294" s="7"/>
      <c r="AJ294" s="7"/>
      <c r="AK294" s="7"/>
      <c r="AL294" s="7"/>
    </row>
    <row r="295" spans="1:38" ht="38.25" customHeight="1" x14ac:dyDescent="0.25">
      <c r="A295" s="335"/>
      <c r="B295" s="90"/>
      <c r="C295" s="288" t="s">
        <v>79</v>
      </c>
      <c r="D295" s="289"/>
      <c r="E295" s="154"/>
      <c r="F295" s="155">
        <v>8</v>
      </c>
      <c r="G295" s="156">
        <f t="shared" si="26"/>
        <v>0</v>
      </c>
      <c r="H295" s="5"/>
      <c r="I295" s="5"/>
      <c r="J295" s="5"/>
      <c r="K295" s="5"/>
      <c r="L295" s="5"/>
      <c r="M295" s="5"/>
      <c r="N295" s="5"/>
      <c r="O295" s="5"/>
      <c r="AE295" s="7"/>
      <c r="AF295" s="7"/>
      <c r="AG295" s="7"/>
      <c r="AH295" s="7"/>
      <c r="AI295" s="7"/>
      <c r="AJ295" s="7"/>
      <c r="AK295" s="7"/>
      <c r="AL295" s="7"/>
    </row>
    <row r="296" spans="1:38" ht="38.25" customHeight="1" x14ac:dyDescent="0.25">
      <c r="A296" s="335"/>
      <c r="B296" s="90"/>
      <c r="C296" s="288" t="s">
        <v>435</v>
      </c>
      <c r="D296" s="289"/>
      <c r="E296" s="154"/>
      <c r="F296" s="155">
        <v>6</v>
      </c>
      <c r="G296" s="156">
        <f t="shared" si="26"/>
        <v>0</v>
      </c>
      <c r="H296" s="5"/>
      <c r="I296" s="5"/>
      <c r="J296" s="5"/>
      <c r="K296" s="5"/>
      <c r="L296" s="5"/>
      <c r="M296" s="5"/>
      <c r="N296" s="5"/>
      <c r="O296" s="5"/>
      <c r="AE296" s="7"/>
      <c r="AF296" s="7"/>
      <c r="AG296" s="7"/>
      <c r="AH296" s="7"/>
      <c r="AI296" s="7"/>
      <c r="AJ296" s="7"/>
      <c r="AK296" s="7"/>
      <c r="AL296" s="7"/>
    </row>
    <row r="297" spans="1:38" ht="38.25" customHeight="1" x14ac:dyDescent="0.25">
      <c r="A297" s="335"/>
      <c r="B297" s="90"/>
      <c r="C297" s="218" t="s">
        <v>71</v>
      </c>
      <c r="D297" s="219"/>
      <c r="E297" s="154"/>
      <c r="F297" s="155">
        <v>6</v>
      </c>
      <c r="G297" s="156">
        <f t="shared" si="26"/>
        <v>0</v>
      </c>
      <c r="H297" s="5"/>
      <c r="I297" s="5"/>
      <c r="J297" s="5"/>
      <c r="K297" s="5"/>
      <c r="L297" s="5"/>
      <c r="M297" s="5"/>
      <c r="N297" s="5"/>
      <c r="O297" s="5"/>
      <c r="AE297" s="7"/>
      <c r="AF297" s="7"/>
      <c r="AG297" s="7"/>
      <c r="AH297" s="7"/>
      <c r="AI297" s="7"/>
      <c r="AJ297" s="7"/>
      <c r="AK297" s="7"/>
      <c r="AL297" s="7"/>
    </row>
    <row r="298" spans="1:38" ht="38.25" customHeight="1" x14ac:dyDescent="0.25">
      <c r="A298" s="335"/>
      <c r="B298" s="90"/>
      <c r="C298" s="218" t="s">
        <v>68</v>
      </c>
      <c r="D298" s="219"/>
      <c r="E298" s="154"/>
      <c r="F298" s="155">
        <v>8.5</v>
      </c>
      <c r="G298" s="156">
        <f t="shared" si="26"/>
        <v>0</v>
      </c>
      <c r="H298" s="5"/>
      <c r="I298" s="5"/>
      <c r="J298" s="5"/>
      <c r="K298" s="5"/>
      <c r="L298" s="5"/>
      <c r="M298" s="5"/>
      <c r="N298" s="5"/>
      <c r="O298" s="5"/>
      <c r="AE298" s="7"/>
      <c r="AF298" s="7"/>
      <c r="AG298" s="7"/>
      <c r="AH298" s="7"/>
      <c r="AI298" s="7"/>
      <c r="AJ298" s="7"/>
      <c r="AK298" s="7"/>
      <c r="AL298" s="7"/>
    </row>
    <row r="299" spans="1:38" ht="38.25" customHeight="1" x14ac:dyDescent="0.25">
      <c r="A299" s="338" t="s">
        <v>589</v>
      </c>
      <c r="B299" s="90"/>
      <c r="C299" s="125" t="s">
        <v>124</v>
      </c>
      <c r="D299" s="126"/>
      <c r="E299" s="127"/>
      <c r="F299" s="128">
        <v>6.2</v>
      </c>
      <c r="G299" s="129">
        <f t="shared" si="26"/>
        <v>0</v>
      </c>
      <c r="H299" s="5"/>
      <c r="I299" s="5"/>
      <c r="J299" s="5"/>
      <c r="K299" s="5"/>
      <c r="L299" s="5"/>
      <c r="M299" s="5"/>
      <c r="N299" s="5"/>
      <c r="O299" s="5"/>
      <c r="AE299" s="7"/>
      <c r="AF299" s="7"/>
      <c r="AG299" s="7"/>
      <c r="AH299" s="7"/>
      <c r="AI299" s="7"/>
      <c r="AJ299" s="7"/>
      <c r="AK299" s="7"/>
      <c r="AL299" s="7"/>
    </row>
    <row r="300" spans="1:38" ht="38.25" customHeight="1" x14ac:dyDescent="0.25">
      <c r="A300" s="339"/>
      <c r="B300" s="90"/>
      <c r="C300" s="125" t="s">
        <v>125</v>
      </c>
      <c r="D300" s="126"/>
      <c r="E300" s="127"/>
      <c r="F300" s="128">
        <v>9.6999999999999993</v>
      </c>
      <c r="G300" s="129">
        <f t="shared" si="26"/>
        <v>0</v>
      </c>
      <c r="H300" s="5"/>
      <c r="I300" s="5"/>
      <c r="J300" s="5"/>
      <c r="K300" s="5"/>
      <c r="L300" s="5"/>
      <c r="M300" s="5"/>
      <c r="N300" s="5"/>
      <c r="O300" s="5"/>
      <c r="AE300" s="7"/>
      <c r="AF300" s="7"/>
      <c r="AG300" s="7"/>
      <c r="AH300" s="7"/>
      <c r="AI300" s="7"/>
      <c r="AJ300" s="7"/>
      <c r="AK300" s="7"/>
      <c r="AL300" s="7"/>
    </row>
    <row r="301" spans="1:38" ht="38.25" customHeight="1" x14ac:dyDescent="0.25">
      <c r="A301" s="339"/>
      <c r="B301" s="90"/>
      <c r="C301" s="125" t="s">
        <v>486</v>
      </c>
      <c r="D301" s="126"/>
      <c r="E301" s="127"/>
      <c r="F301" s="128">
        <v>2.2999999999999998</v>
      </c>
      <c r="G301" s="129">
        <f t="shared" si="26"/>
        <v>0</v>
      </c>
      <c r="H301" s="5"/>
      <c r="I301" s="5"/>
      <c r="J301" s="5"/>
      <c r="K301" s="5"/>
      <c r="L301" s="5"/>
      <c r="M301" s="5"/>
      <c r="N301" s="5"/>
      <c r="O301" s="5"/>
      <c r="AE301" s="7"/>
      <c r="AF301" s="7"/>
      <c r="AG301" s="7"/>
      <c r="AH301" s="7"/>
      <c r="AI301" s="7"/>
      <c r="AJ301" s="7"/>
      <c r="AK301" s="7"/>
      <c r="AL301" s="7"/>
    </row>
    <row r="302" spans="1:38" ht="38.25" customHeight="1" x14ac:dyDescent="0.25">
      <c r="A302" s="339"/>
      <c r="B302" s="90"/>
      <c r="C302" s="125" t="s">
        <v>487</v>
      </c>
      <c r="D302" s="126"/>
      <c r="E302" s="127"/>
      <c r="F302" s="128">
        <v>4.2</v>
      </c>
      <c r="G302" s="129">
        <f t="shared" si="26"/>
        <v>0</v>
      </c>
      <c r="H302" s="5"/>
      <c r="I302" s="5"/>
      <c r="J302" s="5"/>
      <c r="AE302" s="7"/>
      <c r="AF302" s="7"/>
      <c r="AG302" s="7"/>
      <c r="AH302" s="7"/>
      <c r="AI302" s="7"/>
      <c r="AJ302" s="7"/>
      <c r="AK302" s="7"/>
      <c r="AL302" s="7"/>
    </row>
    <row r="303" spans="1:38" ht="36.75" customHeight="1" x14ac:dyDescent="0.25">
      <c r="A303" s="276" t="s">
        <v>244</v>
      </c>
      <c r="B303" s="90" t="s">
        <v>378</v>
      </c>
      <c r="C303" s="207" t="s">
        <v>494</v>
      </c>
      <c r="D303" s="208"/>
      <c r="E303" s="72"/>
      <c r="F303" s="73">
        <v>18</v>
      </c>
      <c r="G303" s="74">
        <f t="shared" si="19"/>
        <v>0</v>
      </c>
      <c r="H303" s="5"/>
      <c r="I303" s="5"/>
      <c r="J303" s="5"/>
      <c r="AE303" s="7"/>
      <c r="AF303" s="7"/>
      <c r="AG303" s="7"/>
      <c r="AH303" s="7"/>
      <c r="AI303" s="7"/>
      <c r="AJ303" s="7"/>
      <c r="AK303" s="7"/>
      <c r="AL303" s="7"/>
    </row>
    <row r="304" spans="1:38" ht="30" x14ac:dyDescent="0.25">
      <c r="A304" s="277"/>
      <c r="B304" s="90" t="s">
        <v>187</v>
      </c>
      <c r="C304" s="207" t="s">
        <v>492</v>
      </c>
      <c r="D304" s="208"/>
      <c r="E304" s="72"/>
      <c r="F304" s="73">
        <v>18</v>
      </c>
      <c r="G304" s="74">
        <f t="shared" si="19"/>
        <v>0</v>
      </c>
      <c r="H304" s="5"/>
      <c r="I304" s="5"/>
      <c r="J304" s="5"/>
      <c r="AE304" s="7"/>
      <c r="AF304" s="7"/>
      <c r="AG304" s="7"/>
      <c r="AH304" s="7"/>
      <c r="AI304" s="7"/>
      <c r="AJ304" s="7"/>
      <c r="AK304" s="7"/>
      <c r="AL304" s="7"/>
    </row>
    <row r="305" spans="1:38" ht="30" customHeight="1" x14ac:dyDescent="0.25">
      <c r="A305" s="277"/>
      <c r="B305" s="90" t="s">
        <v>377</v>
      </c>
      <c r="C305" s="207" t="s">
        <v>493</v>
      </c>
      <c r="D305" s="208"/>
      <c r="E305" s="72"/>
      <c r="F305" s="73">
        <v>18</v>
      </c>
      <c r="G305" s="74">
        <f t="shared" si="19"/>
        <v>0</v>
      </c>
      <c r="H305" s="5"/>
      <c r="I305" s="5"/>
      <c r="J305" s="5"/>
      <c r="AE305" s="7"/>
      <c r="AF305" s="7"/>
      <c r="AG305" s="7"/>
      <c r="AH305" s="7"/>
      <c r="AI305" s="7"/>
      <c r="AJ305" s="7"/>
      <c r="AK305" s="7"/>
      <c r="AL305" s="7"/>
    </row>
    <row r="306" spans="1:38" ht="30" customHeight="1" x14ac:dyDescent="0.25">
      <c r="A306" s="277"/>
      <c r="B306" s="90" t="s">
        <v>186</v>
      </c>
      <c r="C306" s="336" t="s">
        <v>261</v>
      </c>
      <c r="D306" s="337"/>
      <c r="E306" s="174" t="s">
        <v>36</v>
      </c>
      <c r="F306" s="73"/>
      <c r="G306" s="74"/>
      <c r="H306" s="5"/>
      <c r="I306" s="5"/>
      <c r="J306" s="5"/>
      <c r="AE306" s="7"/>
      <c r="AF306" s="7"/>
      <c r="AG306" s="7"/>
      <c r="AH306" s="7"/>
      <c r="AI306" s="7"/>
      <c r="AJ306" s="7"/>
      <c r="AK306" s="7"/>
      <c r="AL306" s="7"/>
    </row>
    <row r="307" spans="1:38" ht="33.75" customHeight="1" x14ac:dyDescent="0.25">
      <c r="A307" s="277"/>
      <c r="B307" s="90" t="s">
        <v>188</v>
      </c>
      <c r="C307" s="207" t="s">
        <v>138</v>
      </c>
      <c r="D307" s="208"/>
      <c r="E307" s="72"/>
      <c r="F307" s="73">
        <v>17</v>
      </c>
      <c r="G307" s="74">
        <f t="shared" si="19"/>
        <v>0</v>
      </c>
      <c r="H307" s="5"/>
      <c r="I307" s="5"/>
      <c r="J307" s="5"/>
      <c r="AE307" s="7"/>
      <c r="AF307" s="7"/>
      <c r="AG307" s="7"/>
      <c r="AH307" s="7"/>
      <c r="AI307" s="7"/>
      <c r="AJ307" s="7"/>
      <c r="AK307" s="7"/>
      <c r="AL307" s="7"/>
    </row>
    <row r="308" spans="1:38" ht="30" x14ac:dyDescent="0.25">
      <c r="A308" s="277"/>
      <c r="B308" s="90" t="s">
        <v>189</v>
      </c>
      <c r="C308" s="207" t="s">
        <v>44</v>
      </c>
      <c r="D308" s="208"/>
      <c r="E308" s="72"/>
      <c r="F308" s="73">
        <v>5</v>
      </c>
      <c r="G308" s="74">
        <f>+F308*E308</f>
        <v>0</v>
      </c>
      <c r="H308" s="5"/>
      <c r="I308" s="5"/>
      <c r="J308" s="5"/>
      <c r="AE308" s="7"/>
      <c r="AF308" s="7"/>
      <c r="AG308" s="7"/>
      <c r="AH308" s="7"/>
      <c r="AI308" s="7"/>
      <c r="AJ308" s="7"/>
      <c r="AK308" s="7"/>
      <c r="AL308" s="7"/>
    </row>
    <row r="309" spans="1:38" ht="52.5" customHeight="1" x14ac:dyDescent="0.25">
      <c r="A309" s="277"/>
      <c r="B309" s="90" t="s">
        <v>379</v>
      </c>
      <c r="C309" s="207" t="s">
        <v>611</v>
      </c>
      <c r="D309" s="208"/>
      <c r="E309" s="174" t="s">
        <v>36</v>
      </c>
      <c r="F309" s="73"/>
      <c r="G309" s="74"/>
      <c r="H309" s="5"/>
      <c r="I309" s="5"/>
      <c r="J309" s="5"/>
      <c r="AE309" s="7"/>
      <c r="AF309" s="7"/>
      <c r="AG309" s="7"/>
      <c r="AH309" s="7"/>
      <c r="AI309" s="7"/>
      <c r="AJ309" s="7"/>
      <c r="AK309" s="7"/>
      <c r="AL309" s="7"/>
    </row>
    <row r="310" spans="1:38" ht="23.25" customHeight="1" x14ac:dyDescent="0.25">
      <c r="A310" s="278" t="s">
        <v>47</v>
      </c>
      <c r="B310" s="91" t="s">
        <v>190</v>
      </c>
      <c r="C310" s="197" t="s">
        <v>48</v>
      </c>
      <c r="D310" s="198"/>
      <c r="E310" s="68"/>
      <c r="F310" s="55">
        <v>6.7</v>
      </c>
      <c r="G310" s="16">
        <f t="shared" si="19"/>
        <v>0</v>
      </c>
      <c r="H310" s="5"/>
      <c r="I310" s="5"/>
      <c r="J310" s="5"/>
      <c r="AE310" s="7"/>
      <c r="AF310" s="7"/>
      <c r="AG310" s="7"/>
      <c r="AH310" s="7"/>
      <c r="AI310" s="7"/>
      <c r="AJ310" s="7"/>
      <c r="AK310" s="7"/>
      <c r="AL310" s="7"/>
    </row>
    <row r="311" spans="1:38" ht="34.5" customHeight="1" x14ac:dyDescent="0.25">
      <c r="A311" s="279"/>
      <c r="B311" s="91" t="s">
        <v>191</v>
      </c>
      <c r="C311" s="209" t="s">
        <v>400</v>
      </c>
      <c r="D311" s="210"/>
      <c r="E311" s="68"/>
      <c r="F311" s="55">
        <v>15</v>
      </c>
      <c r="G311" s="16">
        <f t="shared" si="19"/>
        <v>0</v>
      </c>
      <c r="H311" s="5"/>
      <c r="I311" s="5"/>
      <c r="J311" s="5"/>
      <c r="AE311" s="7"/>
      <c r="AF311" s="7"/>
      <c r="AG311" s="7"/>
      <c r="AH311" s="7"/>
      <c r="AI311" s="7"/>
      <c r="AJ311" s="7"/>
      <c r="AK311" s="7"/>
      <c r="AL311" s="7"/>
    </row>
    <row r="312" spans="1:38" ht="36" customHeight="1" x14ac:dyDescent="0.25">
      <c r="A312" s="279"/>
      <c r="B312" s="91" t="s">
        <v>192</v>
      </c>
      <c r="C312" s="209" t="s">
        <v>53</v>
      </c>
      <c r="D312" s="210"/>
      <c r="E312" s="68"/>
      <c r="F312" s="55">
        <v>21</v>
      </c>
      <c r="G312" s="16">
        <f t="shared" si="19"/>
        <v>0</v>
      </c>
      <c r="H312" s="5"/>
      <c r="I312" s="5"/>
      <c r="J312" s="5"/>
      <c r="AE312" s="7"/>
      <c r="AF312" s="7"/>
      <c r="AG312" s="7"/>
      <c r="AH312" s="7"/>
      <c r="AI312" s="7"/>
      <c r="AJ312" s="7"/>
      <c r="AK312" s="7"/>
      <c r="AL312" s="7"/>
    </row>
    <row r="313" spans="1:38" ht="36" customHeight="1" x14ac:dyDescent="0.25">
      <c r="A313" s="279"/>
      <c r="B313" s="91"/>
      <c r="C313" s="209" t="s">
        <v>574</v>
      </c>
      <c r="D313" s="210"/>
      <c r="E313" s="68"/>
      <c r="F313" s="55">
        <v>13</v>
      </c>
      <c r="G313" s="16">
        <f t="shared" si="19"/>
        <v>0</v>
      </c>
      <c r="H313" s="5"/>
      <c r="I313" s="5"/>
      <c r="J313" s="5"/>
      <c r="AE313" s="7"/>
      <c r="AF313" s="7"/>
      <c r="AG313" s="7"/>
      <c r="AH313" s="7"/>
      <c r="AI313" s="7"/>
      <c r="AJ313" s="7"/>
      <c r="AK313" s="7"/>
      <c r="AL313" s="7"/>
    </row>
    <row r="314" spans="1:38" ht="36" customHeight="1" x14ac:dyDescent="0.25">
      <c r="A314" s="279"/>
      <c r="B314" s="91"/>
      <c r="C314" s="209" t="s">
        <v>575</v>
      </c>
      <c r="D314" s="210"/>
      <c r="E314" s="68"/>
      <c r="F314" s="55">
        <v>13</v>
      </c>
      <c r="G314" s="16">
        <f t="shared" si="19"/>
        <v>0</v>
      </c>
      <c r="H314" s="5"/>
      <c r="I314" s="5"/>
      <c r="J314" s="5"/>
      <c r="AE314" s="7"/>
      <c r="AF314" s="7"/>
      <c r="AG314" s="7"/>
      <c r="AH314" s="7"/>
      <c r="AI314" s="7"/>
      <c r="AJ314" s="7"/>
      <c r="AK314" s="7"/>
      <c r="AL314" s="7"/>
    </row>
    <row r="315" spans="1:38" ht="36" customHeight="1" x14ac:dyDescent="0.25">
      <c r="A315" s="279"/>
      <c r="B315" s="91"/>
      <c r="C315" s="209" t="s">
        <v>576</v>
      </c>
      <c r="D315" s="210"/>
      <c r="E315" s="68"/>
      <c r="F315" s="55">
        <v>13</v>
      </c>
      <c r="G315" s="16">
        <f t="shared" si="19"/>
        <v>0</v>
      </c>
      <c r="H315" s="5"/>
      <c r="I315" s="5"/>
      <c r="J315" s="5"/>
      <c r="AE315" s="7"/>
      <c r="AF315" s="7"/>
      <c r="AG315" s="7"/>
      <c r="AH315" s="7"/>
      <c r="AI315" s="7"/>
      <c r="AJ315" s="7"/>
      <c r="AK315" s="7"/>
      <c r="AL315" s="7"/>
    </row>
    <row r="316" spans="1:38" ht="36" customHeight="1" x14ac:dyDescent="0.25">
      <c r="A316" s="279"/>
      <c r="B316" s="91"/>
      <c r="C316" s="209" t="s">
        <v>577</v>
      </c>
      <c r="D316" s="210"/>
      <c r="E316" s="115" t="s">
        <v>36</v>
      </c>
      <c r="F316" s="55"/>
      <c r="G316" s="16"/>
      <c r="H316" s="5"/>
      <c r="I316" s="5"/>
      <c r="J316" s="5"/>
      <c r="AE316" s="7"/>
      <c r="AF316" s="7"/>
      <c r="AG316" s="7"/>
      <c r="AH316" s="7"/>
      <c r="AI316" s="7"/>
      <c r="AJ316" s="7"/>
      <c r="AK316" s="7"/>
      <c r="AL316" s="7"/>
    </row>
    <row r="317" spans="1:38" ht="36" customHeight="1" x14ac:dyDescent="0.25">
      <c r="A317" s="279"/>
      <c r="B317" s="91"/>
      <c r="C317" s="209" t="s">
        <v>677</v>
      </c>
      <c r="D317" s="210"/>
      <c r="E317" s="68"/>
      <c r="F317" s="55">
        <v>12</v>
      </c>
      <c r="G317" s="16">
        <f t="shared" ref="G317" si="27">+F317*E317</f>
        <v>0</v>
      </c>
      <c r="H317" s="5"/>
      <c r="I317" s="5"/>
      <c r="J317" s="5"/>
      <c r="AE317" s="7"/>
      <c r="AF317" s="7"/>
      <c r="AG317" s="7"/>
      <c r="AH317" s="7"/>
      <c r="AI317" s="7"/>
      <c r="AJ317" s="7"/>
      <c r="AK317" s="7"/>
      <c r="AL317" s="7"/>
    </row>
    <row r="318" spans="1:38" ht="36" customHeight="1" x14ac:dyDescent="0.25">
      <c r="A318" s="279"/>
      <c r="B318" s="91" t="s">
        <v>386</v>
      </c>
      <c r="C318" s="209" t="s">
        <v>678</v>
      </c>
      <c r="D318" s="210"/>
      <c r="E318" s="68"/>
      <c r="F318" s="55">
        <v>12</v>
      </c>
      <c r="G318" s="16">
        <f t="shared" si="19"/>
        <v>0</v>
      </c>
      <c r="H318" s="5"/>
      <c r="I318" s="5"/>
      <c r="J318" s="5"/>
      <c r="AE318" s="7"/>
      <c r="AF318" s="7"/>
      <c r="AG318" s="7"/>
      <c r="AH318" s="7"/>
      <c r="AI318" s="7"/>
      <c r="AJ318" s="7"/>
      <c r="AK318" s="7"/>
      <c r="AL318" s="7"/>
    </row>
    <row r="319" spans="1:38" ht="36" customHeight="1" x14ac:dyDescent="0.25">
      <c r="A319" s="279"/>
      <c r="B319" s="91" t="s">
        <v>385</v>
      </c>
      <c r="C319" s="209" t="s">
        <v>679</v>
      </c>
      <c r="D319" s="210"/>
      <c r="E319" s="68"/>
      <c r="F319" s="55">
        <v>12</v>
      </c>
      <c r="G319" s="16">
        <f t="shared" si="19"/>
        <v>0</v>
      </c>
      <c r="H319" s="5"/>
      <c r="I319" s="5"/>
      <c r="J319" s="5"/>
      <c r="AE319" s="7"/>
      <c r="AF319" s="7"/>
      <c r="AG319" s="7"/>
      <c r="AH319" s="7"/>
      <c r="AI319" s="7"/>
      <c r="AJ319" s="7"/>
      <c r="AK319" s="7"/>
      <c r="AL319" s="7"/>
    </row>
    <row r="320" spans="1:38" ht="36" customHeight="1" x14ac:dyDescent="0.25">
      <c r="A320" s="279"/>
      <c r="B320" s="91"/>
      <c r="C320" s="209" t="s">
        <v>680</v>
      </c>
      <c r="D320" s="210"/>
      <c r="E320" s="68"/>
      <c r="F320" s="55">
        <v>12</v>
      </c>
      <c r="G320" s="16">
        <f t="shared" si="19"/>
        <v>0</v>
      </c>
      <c r="H320" s="5"/>
      <c r="I320" s="5"/>
      <c r="J320" s="5"/>
      <c r="AE320" s="7"/>
      <c r="AF320" s="7"/>
      <c r="AG320" s="7"/>
      <c r="AH320" s="7"/>
      <c r="AI320" s="7"/>
      <c r="AJ320" s="7"/>
      <c r="AK320" s="7"/>
      <c r="AL320" s="7"/>
    </row>
    <row r="321" spans="1:38" ht="36" customHeight="1" x14ac:dyDescent="0.25">
      <c r="A321" s="279"/>
      <c r="B321" s="91"/>
      <c r="C321" s="209" t="s">
        <v>681</v>
      </c>
      <c r="D321" s="210"/>
      <c r="E321" s="68"/>
      <c r="F321" s="55">
        <v>12</v>
      </c>
      <c r="G321" s="16">
        <f t="shared" ref="G321:G322" si="28">+F321*E321</f>
        <v>0</v>
      </c>
      <c r="H321" s="5"/>
      <c r="I321" s="5"/>
      <c r="J321" s="5"/>
      <c r="AE321" s="7"/>
      <c r="AF321" s="7"/>
      <c r="AG321" s="7"/>
      <c r="AH321" s="7"/>
      <c r="AI321" s="7"/>
      <c r="AJ321" s="7"/>
      <c r="AK321" s="7"/>
      <c r="AL321" s="7"/>
    </row>
    <row r="322" spans="1:38" ht="36" customHeight="1" x14ac:dyDescent="0.25">
      <c r="A322" s="279"/>
      <c r="B322" s="91"/>
      <c r="C322" s="209" t="s">
        <v>682</v>
      </c>
      <c r="D322" s="210"/>
      <c r="E322" s="68"/>
      <c r="F322" s="55">
        <v>12</v>
      </c>
      <c r="G322" s="16">
        <f t="shared" si="28"/>
        <v>0</v>
      </c>
      <c r="H322" s="5"/>
      <c r="I322" s="5"/>
      <c r="J322" s="5"/>
      <c r="AE322" s="7"/>
      <c r="AF322" s="7"/>
      <c r="AG322" s="7"/>
      <c r="AH322" s="7"/>
      <c r="AI322" s="7"/>
      <c r="AJ322" s="7"/>
      <c r="AK322" s="7"/>
      <c r="AL322" s="7"/>
    </row>
    <row r="323" spans="1:38" ht="36" customHeight="1" x14ac:dyDescent="0.25">
      <c r="A323" s="279"/>
      <c r="B323" s="91"/>
      <c r="C323" s="209" t="s">
        <v>495</v>
      </c>
      <c r="D323" s="210"/>
      <c r="E323" s="68"/>
      <c r="F323" s="55">
        <v>8.5</v>
      </c>
      <c r="G323" s="16">
        <f>+F323*E323</f>
        <v>0</v>
      </c>
      <c r="H323" s="5"/>
      <c r="I323" s="5"/>
      <c r="J323" s="5"/>
      <c r="AE323" s="7"/>
      <c r="AF323" s="7"/>
      <c r="AG323" s="7"/>
      <c r="AH323" s="7"/>
      <c r="AI323" s="7"/>
      <c r="AJ323" s="7"/>
      <c r="AK323" s="7"/>
      <c r="AL323" s="7"/>
    </row>
    <row r="324" spans="1:38" ht="36" customHeight="1" x14ac:dyDescent="0.25">
      <c r="A324" s="279"/>
      <c r="B324" s="91"/>
      <c r="C324" s="209" t="s">
        <v>496</v>
      </c>
      <c r="D324" s="210"/>
      <c r="E324" s="68"/>
      <c r="F324" s="55">
        <v>8.5</v>
      </c>
      <c r="G324" s="16">
        <f>+F324*E324</f>
        <v>0</v>
      </c>
      <c r="H324" s="5"/>
      <c r="I324" s="5"/>
      <c r="J324" s="5"/>
      <c r="K324" s="5"/>
      <c r="L324" s="5"/>
      <c r="M324" s="5"/>
      <c r="N324" s="5"/>
      <c r="O324" s="5"/>
      <c r="AE324" s="7"/>
      <c r="AF324" s="7"/>
      <c r="AG324" s="7"/>
      <c r="AH324" s="7"/>
      <c r="AI324" s="7"/>
      <c r="AJ324" s="7"/>
      <c r="AK324" s="7"/>
      <c r="AL324" s="7"/>
    </row>
    <row r="325" spans="1:38" ht="36" customHeight="1" x14ac:dyDescent="0.25">
      <c r="A325" s="279"/>
      <c r="B325" s="91"/>
      <c r="C325" s="209" t="s">
        <v>497</v>
      </c>
      <c r="D325" s="210"/>
      <c r="E325" s="68"/>
      <c r="F325" s="55">
        <v>8.5</v>
      </c>
      <c r="G325" s="16">
        <f>+F325*E325</f>
        <v>0</v>
      </c>
      <c r="H325" s="5"/>
      <c r="I325" s="5"/>
      <c r="J325" s="5"/>
      <c r="K325" s="5"/>
      <c r="L325" s="5"/>
      <c r="M325" s="5"/>
      <c r="N325" s="5"/>
      <c r="O325" s="5"/>
      <c r="AE325" s="7"/>
      <c r="AF325" s="7"/>
      <c r="AG325" s="7"/>
      <c r="AH325" s="7"/>
      <c r="AI325" s="7"/>
      <c r="AJ325" s="7"/>
      <c r="AK325" s="7"/>
      <c r="AL325" s="7"/>
    </row>
    <row r="326" spans="1:38" ht="23.25" customHeight="1" x14ac:dyDescent="0.25">
      <c r="A326" s="279"/>
      <c r="B326" s="91" t="s">
        <v>193</v>
      </c>
      <c r="C326" s="197" t="s">
        <v>49</v>
      </c>
      <c r="D326" s="198"/>
      <c r="E326" s="115" t="s">
        <v>36</v>
      </c>
      <c r="F326" s="55"/>
      <c r="G326" s="16"/>
      <c r="H326" s="5"/>
      <c r="I326" s="5"/>
      <c r="J326" s="5"/>
      <c r="K326" s="5"/>
      <c r="L326" s="5"/>
      <c r="M326" s="5"/>
      <c r="N326" s="5"/>
      <c r="O326" s="5"/>
      <c r="AE326" s="7"/>
      <c r="AF326" s="7"/>
      <c r="AG326" s="7"/>
      <c r="AH326" s="7"/>
      <c r="AI326" s="7"/>
      <c r="AJ326" s="7"/>
      <c r="AK326" s="7"/>
      <c r="AL326" s="7"/>
    </row>
    <row r="327" spans="1:38" ht="23.25" x14ac:dyDescent="0.25">
      <c r="A327" s="279"/>
      <c r="B327" s="91" t="s">
        <v>387</v>
      </c>
      <c r="C327" s="197" t="s">
        <v>50</v>
      </c>
      <c r="D327" s="198"/>
      <c r="E327" s="68"/>
      <c r="F327" s="55">
        <v>5.5</v>
      </c>
      <c r="G327" s="16">
        <f t="shared" ref="G327" si="29">+F327*E327</f>
        <v>0</v>
      </c>
      <c r="H327" s="5"/>
      <c r="I327" s="5"/>
      <c r="J327" s="5"/>
      <c r="K327" s="5"/>
      <c r="L327" s="5"/>
      <c r="M327" s="5"/>
      <c r="N327" s="5"/>
      <c r="O327" s="5"/>
      <c r="AE327" s="7"/>
      <c r="AF327" s="7"/>
      <c r="AG327" s="7"/>
      <c r="AH327" s="7"/>
      <c r="AI327" s="7"/>
      <c r="AJ327" s="7"/>
      <c r="AK327" s="7"/>
      <c r="AL327" s="7"/>
    </row>
    <row r="328" spans="1:38" ht="33.75" customHeight="1" x14ac:dyDescent="0.25">
      <c r="A328" s="279"/>
      <c r="B328" s="87" t="s">
        <v>384</v>
      </c>
      <c r="C328" s="197" t="s">
        <v>446</v>
      </c>
      <c r="D328" s="198"/>
      <c r="E328" s="68"/>
      <c r="F328" s="55">
        <v>13</v>
      </c>
      <c r="G328" s="16">
        <f>+F328*E328</f>
        <v>0</v>
      </c>
      <c r="H328" s="5"/>
      <c r="I328" s="5"/>
      <c r="J328" s="5"/>
      <c r="K328" s="5"/>
      <c r="L328" s="5"/>
      <c r="M328" s="5"/>
      <c r="N328" s="5"/>
      <c r="O328" s="5"/>
      <c r="AE328" s="7"/>
      <c r="AF328" s="7"/>
      <c r="AG328" s="7"/>
      <c r="AH328" s="7"/>
      <c r="AI328" s="7"/>
      <c r="AJ328" s="7"/>
      <c r="AK328" s="7"/>
      <c r="AL328" s="7"/>
    </row>
    <row r="329" spans="1:38" ht="21" customHeight="1" x14ac:dyDescent="0.25">
      <c r="A329" s="323" t="s">
        <v>80</v>
      </c>
      <c r="B329" s="81" t="s">
        <v>194</v>
      </c>
      <c r="C329" s="203" t="s">
        <v>63</v>
      </c>
      <c r="D329" s="204"/>
      <c r="E329" s="69"/>
      <c r="F329" s="56">
        <v>10</v>
      </c>
      <c r="G329" s="3">
        <f t="shared" si="19"/>
        <v>0</v>
      </c>
      <c r="H329" s="5"/>
      <c r="I329" s="5"/>
      <c r="J329" s="5"/>
      <c r="AE329" s="7"/>
      <c r="AF329" s="7"/>
      <c r="AG329" s="7"/>
      <c r="AH329" s="7"/>
      <c r="AI329" s="7"/>
      <c r="AJ329" s="7"/>
      <c r="AK329" s="7"/>
      <c r="AL329" s="7"/>
    </row>
    <row r="330" spans="1:38" ht="21" customHeight="1" x14ac:dyDescent="0.25">
      <c r="A330" s="323"/>
      <c r="B330" s="81"/>
      <c r="C330" s="203" t="s">
        <v>93</v>
      </c>
      <c r="D330" s="204"/>
      <c r="E330" s="69"/>
      <c r="F330" s="56">
        <v>12</v>
      </c>
      <c r="G330" s="3">
        <f>+F330*E330</f>
        <v>0</v>
      </c>
      <c r="H330" s="5"/>
      <c r="I330" s="5"/>
      <c r="J330" s="5"/>
      <c r="AE330" s="7"/>
      <c r="AF330" s="7"/>
      <c r="AG330" s="7"/>
      <c r="AH330" s="7"/>
      <c r="AI330" s="7"/>
      <c r="AJ330" s="7"/>
      <c r="AK330" s="7"/>
      <c r="AL330" s="7"/>
    </row>
    <row r="331" spans="1:38" ht="25.5" customHeight="1" x14ac:dyDescent="0.25">
      <c r="A331" s="323"/>
      <c r="B331" s="81" t="s">
        <v>195</v>
      </c>
      <c r="C331" s="105" t="s">
        <v>414</v>
      </c>
      <c r="D331" s="35"/>
      <c r="E331" s="69"/>
      <c r="F331" s="56">
        <v>19</v>
      </c>
      <c r="G331" s="3">
        <f t="shared" si="19"/>
        <v>0</v>
      </c>
      <c r="H331" s="5"/>
      <c r="I331" s="5"/>
      <c r="J331" s="5"/>
      <c r="AE331" s="7"/>
      <c r="AF331" s="7"/>
      <c r="AG331" s="7"/>
      <c r="AH331" s="7"/>
      <c r="AI331" s="7"/>
      <c r="AJ331" s="7"/>
      <c r="AK331" s="7"/>
      <c r="AL331" s="7"/>
    </row>
    <row r="332" spans="1:38" ht="31.5" customHeight="1" x14ac:dyDescent="0.25">
      <c r="A332" s="323"/>
      <c r="B332" s="87" t="s">
        <v>281</v>
      </c>
      <c r="C332" s="195" t="s">
        <v>258</v>
      </c>
      <c r="D332" s="196"/>
      <c r="E332" s="69"/>
      <c r="F332" s="56">
        <v>11</v>
      </c>
      <c r="G332" s="3">
        <f>+F332*E332</f>
        <v>0</v>
      </c>
      <c r="H332" s="5"/>
      <c r="I332" s="5"/>
      <c r="J332" s="5"/>
      <c r="AE332" s="7"/>
      <c r="AF332" s="7"/>
      <c r="AG332" s="7"/>
      <c r="AH332" s="7"/>
      <c r="AI332" s="7"/>
      <c r="AJ332" s="7"/>
      <c r="AK332" s="7"/>
      <c r="AL332" s="7"/>
    </row>
    <row r="333" spans="1:38" ht="23.25" customHeight="1" x14ac:dyDescent="0.25">
      <c r="A333" s="323"/>
      <c r="B333" s="87"/>
      <c r="C333" s="203" t="s">
        <v>550</v>
      </c>
      <c r="D333" s="204"/>
      <c r="E333" s="178" t="s">
        <v>36</v>
      </c>
      <c r="F333" s="56"/>
      <c r="G333" s="3"/>
      <c r="H333" s="5"/>
      <c r="I333" s="5"/>
      <c r="J333" s="5"/>
      <c r="AE333" s="7"/>
      <c r="AF333" s="7"/>
      <c r="AG333" s="7"/>
      <c r="AH333" s="7"/>
      <c r="AI333" s="7"/>
      <c r="AJ333" s="7"/>
      <c r="AK333" s="7"/>
      <c r="AL333" s="7"/>
    </row>
    <row r="334" spans="1:38" ht="22.5" customHeight="1" x14ac:dyDescent="0.25">
      <c r="A334" s="323"/>
      <c r="B334" s="87" t="s">
        <v>196</v>
      </c>
      <c r="C334" s="203" t="s">
        <v>612</v>
      </c>
      <c r="D334" s="204"/>
      <c r="E334" s="178" t="s">
        <v>36</v>
      </c>
      <c r="F334" s="56"/>
      <c r="G334" s="3"/>
      <c r="H334" s="5"/>
      <c r="I334" s="5"/>
      <c r="J334" s="5"/>
      <c r="AE334" s="7"/>
      <c r="AF334" s="7"/>
      <c r="AG334" s="7"/>
      <c r="AH334" s="7"/>
      <c r="AI334" s="7"/>
      <c r="AJ334" s="7"/>
      <c r="AK334" s="7"/>
      <c r="AL334" s="7"/>
    </row>
    <row r="335" spans="1:38" ht="25.5" customHeight="1" x14ac:dyDescent="0.25">
      <c r="A335" s="323"/>
      <c r="B335" s="87" t="s">
        <v>380</v>
      </c>
      <c r="C335" s="203" t="s">
        <v>547</v>
      </c>
      <c r="D335" s="204"/>
      <c r="E335" s="69"/>
      <c r="F335" s="56">
        <v>29.5</v>
      </c>
      <c r="G335" s="3">
        <f t="shared" ref="G335" si="30">+F335*E335</f>
        <v>0</v>
      </c>
      <c r="H335" s="5"/>
      <c r="I335" s="5"/>
      <c r="J335" s="5"/>
      <c r="AE335" s="7"/>
      <c r="AF335" s="7"/>
      <c r="AG335" s="7"/>
      <c r="AH335" s="7"/>
      <c r="AI335" s="7"/>
      <c r="AJ335" s="7"/>
      <c r="AK335" s="7"/>
      <c r="AL335" s="7"/>
    </row>
    <row r="336" spans="1:38" ht="27" customHeight="1" x14ac:dyDescent="0.25">
      <c r="A336" s="323"/>
      <c r="B336" s="87" t="s">
        <v>197</v>
      </c>
      <c r="C336" s="195" t="s">
        <v>548</v>
      </c>
      <c r="D336" s="196"/>
      <c r="E336" s="69"/>
      <c r="F336" s="56">
        <v>29.5</v>
      </c>
      <c r="G336" s="3">
        <f t="shared" ref="G336:G342" si="31">+F336*E336</f>
        <v>0</v>
      </c>
      <c r="H336" s="5"/>
      <c r="I336" s="5"/>
      <c r="J336" s="5"/>
      <c r="AE336" s="7"/>
      <c r="AF336" s="7"/>
      <c r="AG336" s="7"/>
      <c r="AH336" s="7"/>
      <c r="AI336" s="7"/>
      <c r="AJ336" s="7"/>
      <c r="AK336" s="7"/>
      <c r="AL336" s="7"/>
    </row>
    <row r="337" spans="1:38" ht="33.75" customHeight="1" x14ac:dyDescent="0.25">
      <c r="A337" s="323"/>
      <c r="B337" s="87" t="s">
        <v>198</v>
      </c>
      <c r="C337" s="195" t="s">
        <v>549</v>
      </c>
      <c r="D337" s="196"/>
      <c r="E337" s="69"/>
      <c r="F337" s="56">
        <v>29.5</v>
      </c>
      <c r="G337" s="3">
        <f t="shared" si="31"/>
        <v>0</v>
      </c>
      <c r="H337" s="5"/>
      <c r="I337" s="5"/>
      <c r="J337" s="5"/>
      <c r="AE337" s="7"/>
      <c r="AF337" s="7"/>
      <c r="AG337" s="7"/>
      <c r="AH337" s="7"/>
      <c r="AI337" s="7"/>
      <c r="AJ337" s="7"/>
      <c r="AK337" s="7"/>
      <c r="AL337" s="7"/>
    </row>
    <row r="338" spans="1:38" ht="23.25" x14ac:dyDescent="0.25">
      <c r="A338" s="323"/>
      <c r="B338" s="87"/>
      <c r="C338" s="203" t="s">
        <v>437</v>
      </c>
      <c r="D338" s="204"/>
      <c r="E338" s="69"/>
      <c r="F338" s="56">
        <v>12</v>
      </c>
      <c r="G338" s="3">
        <f t="shared" si="31"/>
        <v>0</v>
      </c>
      <c r="H338" s="5"/>
      <c r="I338" s="5"/>
      <c r="J338" s="5"/>
      <c r="AE338" s="7"/>
      <c r="AF338" s="7"/>
      <c r="AG338" s="7"/>
      <c r="AH338" s="7"/>
      <c r="AI338" s="7"/>
      <c r="AJ338" s="7"/>
      <c r="AK338" s="7"/>
      <c r="AL338" s="7"/>
    </row>
    <row r="339" spans="1:38" ht="30.75" customHeight="1" x14ac:dyDescent="0.25">
      <c r="A339" s="323"/>
      <c r="B339" s="87"/>
      <c r="C339" s="195" t="s">
        <v>513</v>
      </c>
      <c r="D339" s="196"/>
      <c r="E339" s="69"/>
      <c r="F339" s="56">
        <v>10</v>
      </c>
      <c r="G339" s="3">
        <f t="shared" si="31"/>
        <v>0</v>
      </c>
      <c r="H339" s="5"/>
      <c r="I339" s="5"/>
      <c r="J339" s="5"/>
      <c r="AE339" s="7"/>
      <c r="AF339" s="7"/>
      <c r="AG339" s="7"/>
      <c r="AH339" s="7"/>
      <c r="AI339" s="7"/>
      <c r="AJ339" s="7"/>
      <c r="AK339" s="7"/>
      <c r="AL339" s="7"/>
    </row>
    <row r="340" spans="1:38" ht="30" customHeight="1" x14ac:dyDescent="0.25">
      <c r="A340" s="323"/>
      <c r="B340" s="87" t="s">
        <v>199</v>
      </c>
      <c r="C340" s="44" t="s">
        <v>514</v>
      </c>
      <c r="D340" s="45"/>
      <c r="E340" s="69"/>
      <c r="F340" s="56">
        <v>10</v>
      </c>
      <c r="G340" s="3">
        <f t="shared" si="31"/>
        <v>0</v>
      </c>
      <c r="H340" s="5"/>
      <c r="I340" s="5"/>
      <c r="J340" s="5"/>
      <c r="AE340" s="7"/>
      <c r="AF340" s="7"/>
      <c r="AG340" s="7"/>
      <c r="AH340" s="7"/>
      <c r="AI340" s="7"/>
      <c r="AJ340" s="7"/>
      <c r="AK340" s="7"/>
      <c r="AL340" s="7"/>
    </row>
    <row r="341" spans="1:38" ht="30.75" customHeight="1" x14ac:dyDescent="0.25">
      <c r="A341" s="323"/>
      <c r="B341" s="87" t="s">
        <v>381</v>
      </c>
      <c r="C341" s="195" t="s">
        <v>515</v>
      </c>
      <c r="D341" s="196"/>
      <c r="E341" s="69"/>
      <c r="F341" s="56">
        <v>10</v>
      </c>
      <c r="G341" s="3">
        <f t="shared" si="31"/>
        <v>0</v>
      </c>
      <c r="H341" s="5"/>
      <c r="I341" s="5"/>
      <c r="J341" s="5"/>
      <c r="AE341" s="7"/>
      <c r="AF341" s="7"/>
      <c r="AG341" s="7"/>
      <c r="AH341" s="7"/>
      <c r="AI341" s="7"/>
      <c r="AJ341" s="7"/>
      <c r="AK341" s="7"/>
      <c r="AL341" s="7"/>
    </row>
    <row r="342" spans="1:38" ht="24" customHeight="1" x14ac:dyDescent="0.25">
      <c r="A342" s="323"/>
      <c r="B342" s="87" t="s">
        <v>200</v>
      </c>
      <c r="C342" s="29" t="s">
        <v>516</v>
      </c>
      <c r="D342" s="30"/>
      <c r="E342" s="69"/>
      <c r="F342" s="56">
        <v>22</v>
      </c>
      <c r="G342" s="3">
        <f t="shared" si="31"/>
        <v>0</v>
      </c>
      <c r="H342" s="5"/>
      <c r="I342" s="5"/>
      <c r="J342" s="5"/>
      <c r="AE342" s="7"/>
      <c r="AF342" s="7"/>
      <c r="AG342" s="7"/>
      <c r="AH342" s="7"/>
      <c r="AI342" s="7"/>
      <c r="AJ342" s="7"/>
      <c r="AK342" s="7"/>
      <c r="AL342" s="7"/>
    </row>
    <row r="343" spans="1:38" ht="23.25" x14ac:dyDescent="0.25">
      <c r="A343" s="323"/>
      <c r="B343" s="87" t="s">
        <v>201</v>
      </c>
      <c r="C343" s="203" t="s">
        <v>21</v>
      </c>
      <c r="D343" s="204"/>
      <c r="E343" s="69"/>
      <c r="F343" s="56">
        <v>10</v>
      </c>
      <c r="G343" s="3">
        <f t="shared" ref="G343:G359" si="32">+F343*E343</f>
        <v>0</v>
      </c>
      <c r="H343" s="5"/>
      <c r="I343" s="5"/>
      <c r="J343" s="5"/>
      <c r="AE343" s="7"/>
      <c r="AF343" s="7"/>
      <c r="AG343" s="7"/>
      <c r="AH343" s="7"/>
      <c r="AI343" s="7"/>
      <c r="AJ343" s="7"/>
      <c r="AK343" s="7"/>
      <c r="AL343" s="7"/>
    </row>
    <row r="344" spans="1:38" ht="23.25" x14ac:dyDescent="0.25">
      <c r="A344" s="323"/>
      <c r="B344" s="87" t="s">
        <v>202</v>
      </c>
      <c r="C344" s="203" t="s">
        <v>413</v>
      </c>
      <c r="D344" s="204"/>
      <c r="E344" s="69"/>
      <c r="F344" s="56">
        <v>17</v>
      </c>
      <c r="G344" s="3">
        <f t="shared" si="32"/>
        <v>0</v>
      </c>
      <c r="H344" s="5"/>
      <c r="I344" s="5"/>
      <c r="J344" s="5"/>
      <c r="AE344" s="7"/>
      <c r="AF344" s="7"/>
      <c r="AG344" s="7"/>
      <c r="AH344" s="7"/>
      <c r="AI344" s="7"/>
      <c r="AJ344" s="7"/>
      <c r="AK344" s="7"/>
      <c r="AL344" s="7"/>
    </row>
    <row r="345" spans="1:38" ht="23.25" x14ac:dyDescent="0.25">
      <c r="A345" s="323"/>
      <c r="B345" s="87" t="s">
        <v>203</v>
      </c>
      <c r="C345" s="203" t="s">
        <v>22</v>
      </c>
      <c r="D345" s="204"/>
      <c r="E345" s="69"/>
      <c r="F345" s="56">
        <v>5</v>
      </c>
      <c r="G345" s="3">
        <f t="shared" si="32"/>
        <v>0</v>
      </c>
      <c r="H345" s="5"/>
      <c r="I345" s="5"/>
      <c r="J345" s="5"/>
      <c r="K345" s="5"/>
      <c r="L345" s="5"/>
      <c r="M345" s="5"/>
      <c r="N345" s="5"/>
      <c r="O345" s="5"/>
      <c r="AE345" s="7"/>
      <c r="AF345" s="7"/>
      <c r="AG345" s="7"/>
      <c r="AH345" s="7"/>
      <c r="AI345" s="7"/>
      <c r="AJ345" s="7"/>
      <c r="AK345" s="7"/>
      <c r="AL345" s="7"/>
    </row>
    <row r="346" spans="1:38" ht="23.25" x14ac:dyDescent="0.25">
      <c r="A346" s="323"/>
      <c r="B346" s="87" t="s">
        <v>204</v>
      </c>
      <c r="C346" s="203" t="s">
        <v>522</v>
      </c>
      <c r="D346" s="204"/>
      <c r="E346" s="69"/>
      <c r="F346" s="56">
        <v>13</v>
      </c>
      <c r="G346" s="3">
        <f t="shared" si="32"/>
        <v>0</v>
      </c>
      <c r="H346" s="5"/>
      <c r="I346" s="5"/>
      <c r="J346" s="5"/>
      <c r="K346" s="5"/>
      <c r="L346" s="5"/>
      <c r="M346" s="5"/>
      <c r="N346" s="5"/>
      <c r="O346" s="5"/>
      <c r="AE346" s="7"/>
      <c r="AF346" s="7"/>
      <c r="AG346" s="7"/>
      <c r="AH346" s="7"/>
      <c r="AI346" s="7"/>
      <c r="AJ346" s="7"/>
      <c r="AK346" s="7"/>
      <c r="AL346" s="7"/>
    </row>
    <row r="347" spans="1:38" ht="30.75" customHeight="1" x14ac:dyDescent="0.25">
      <c r="A347" s="323"/>
      <c r="B347" s="87" t="s">
        <v>205</v>
      </c>
      <c r="C347" s="203" t="s">
        <v>523</v>
      </c>
      <c r="D347" s="204"/>
      <c r="E347" s="178" t="s">
        <v>36</v>
      </c>
      <c r="F347" s="56"/>
      <c r="G347" s="3"/>
      <c r="H347" s="5"/>
      <c r="I347" s="5"/>
      <c r="J347" s="5"/>
      <c r="K347" s="5"/>
      <c r="L347" s="5"/>
      <c r="M347" s="5"/>
      <c r="N347" s="5"/>
      <c r="O347" s="5"/>
      <c r="AE347" s="7"/>
      <c r="AF347" s="7"/>
      <c r="AG347" s="7"/>
      <c r="AH347" s="7"/>
      <c r="AI347" s="7"/>
      <c r="AJ347" s="7"/>
      <c r="AK347" s="7"/>
      <c r="AL347" s="7"/>
    </row>
    <row r="348" spans="1:38" ht="23.25" x14ac:dyDescent="0.25">
      <c r="A348" s="323"/>
      <c r="B348" s="87" t="s">
        <v>206</v>
      </c>
      <c r="C348" s="203" t="s">
        <v>98</v>
      </c>
      <c r="D348" s="204"/>
      <c r="E348" s="69"/>
      <c r="F348" s="56">
        <v>10</v>
      </c>
      <c r="G348" s="3">
        <f t="shared" si="32"/>
        <v>0</v>
      </c>
      <c r="H348" s="5"/>
      <c r="I348" s="5"/>
      <c r="J348" s="5"/>
      <c r="K348" s="5"/>
      <c r="L348" s="5"/>
      <c r="M348" s="5"/>
      <c r="N348" s="5"/>
      <c r="O348" s="5"/>
      <c r="AE348" s="7"/>
      <c r="AF348" s="7"/>
      <c r="AG348" s="7"/>
      <c r="AH348" s="7"/>
      <c r="AI348" s="7"/>
      <c r="AJ348" s="7"/>
      <c r="AK348" s="7"/>
      <c r="AL348" s="7"/>
    </row>
    <row r="349" spans="1:38" ht="23.25" x14ac:dyDescent="0.25">
      <c r="A349" s="323"/>
      <c r="B349" s="87"/>
      <c r="C349" s="176" t="s">
        <v>655</v>
      </c>
      <c r="D349" s="177"/>
      <c r="E349" s="69"/>
      <c r="F349" s="56">
        <v>11</v>
      </c>
      <c r="G349" s="3">
        <f t="shared" si="32"/>
        <v>0</v>
      </c>
      <c r="H349" s="5"/>
      <c r="I349" s="5"/>
      <c r="J349" s="5"/>
      <c r="K349" s="5"/>
      <c r="L349" s="5"/>
      <c r="M349" s="5"/>
      <c r="N349" s="5"/>
      <c r="O349" s="5"/>
      <c r="AE349" s="7"/>
      <c r="AF349" s="7"/>
      <c r="AG349" s="7"/>
      <c r="AH349" s="7"/>
      <c r="AI349" s="7"/>
      <c r="AJ349" s="7"/>
      <c r="AK349" s="7"/>
      <c r="AL349" s="7"/>
    </row>
    <row r="350" spans="1:38" ht="32.25" customHeight="1" x14ac:dyDescent="0.25">
      <c r="A350" s="323"/>
      <c r="B350" s="87" t="s">
        <v>207</v>
      </c>
      <c r="C350" s="29" t="s">
        <v>615</v>
      </c>
      <c r="D350" s="30"/>
      <c r="E350" s="69"/>
      <c r="F350" s="56">
        <v>11</v>
      </c>
      <c r="G350" s="3">
        <f t="shared" si="32"/>
        <v>0</v>
      </c>
      <c r="H350" s="5"/>
      <c r="I350" s="5"/>
      <c r="J350" s="5"/>
      <c r="K350" s="5"/>
      <c r="L350" s="5"/>
      <c r="M350" s="5"/>
      <c r="N350" s="5"/>
      <c r="O350" s="5"/>
      <c r="AE350" s="7"/>
      <c r="AF350" s="7"/>
      <c r="AG350" s="7"/>
      <c r="AH350" s="7"/>
      <c r="AI350" s="7"/>
      <c r="AJ350" s="7"/>
      <c r="AK350" s="7"/>
      <c r="AL350" s="7"/>
    </row>
    <row r="351" spans="1:38" ht="23.25" customHeight="1" x14ac:dyDescent="0.25">
      <c r="A351" s="323"/>
      <c r="B351" s="87" t="s">
        <v>280</v>
      </c>
      <c r="C351" s="203" t="s">
        <v>410</v>
      </c>
      <c r="D351" s="204"/>
      <c r="E351" s="69"/>
      <c r="F351" s="56">
        <v>18</v>
      </c>
      <c r="G351" s="3">
        <f t="shared" ref="G351" si="33">+F351*E351</f>
        <v>0</v>
      </c>
      <c r="H351" s="5"/>
      <c r="I351" s="5"/>
      <c r="J351" s="5"/>
      <c r="K351" s="5"/>
      <c r="L351" s="5"/>
      <c r="M351" s="5"/>
      <c r="N351" s="5"/>
      <c r="O351" s="5"/>
      <c r="AE351" s="7"/>
      <c r="AF351" s="7"/>
      <c r="AG351" s="7"/>
      <c r="AH351" s="7"/>
      <c r="AI351" s="7"/>
      <c r="AJ351" s="7"/>
      <c r="AK351" s="7"/>
      <c r="AL351" s="7"/>
    </row>
    <row r="352" spans="1:38" ht="22.5" customHeight="1" x14ac:dyDescent="0.25">
      <c r="A352" s="323"/>
      <c r="B352" s="87" t="s">
        <v>208</v>
      </c>
      <c r="C352" s="203" t="s">
        <v>524</v>
      </c>
      <c r="D352" s="204"/>
      <c r="E352" s="69"/>
      <c r="F352" s="56">
        <v>30</v>
      </c>
      <c r="G352" s="3">
        <f t="shared" si="32"/>
        <v>0</v>
      </c>
      <c r="H352" s="5"/>
      <c r="I352" s="5"/>
      <c r="J352" s="5"/>
      <c r="K352" s="5"/>
      <c r="L352" s="5"/>
      <c r="M352" s="5"/>
      <c r="N352" s="5"/>
      <c r="O352" s="5"/>
      <c r="AE352" s="7"/>
      <c r="AF352" s="7"/>
      <c r="AG352" s="7"/>
      <c r="AH352" s="7"/>
      <c r="AI352" s="7"/>
      <c r="AJ352" s="7"/>
      <c r="AK352" s="7"/>
      <c r="AL352" s="7"/>
    </row>
    <row r="353" spans="1:38" ht="23.25" customHeight="1" x14ac:dyDescent="0.25">
      <c r="A353" s="323"/>
      <c r="B353" s="87" t="s">
        <v>209</v>
      </c>
      <c r="C353" s="203" t="s">
        <v>525</v>
      </c>
      <c r="D353" s="204"/>
      <c r="E353" s="69"/>
      <c r="F353" s="56">
        <v>30</v>
      </c>
      <c r="G353" s="3">
        <f t="shared" si="32"/>
        <v>0</v>
      </c>
      <c r="H353" s="5"/>
      <c r="I353" s="5"/>
      <c r="J353" s="5"/>
      <c r="K353" s="5"/>
      <c r="L353" s="5"/>
      <c r="M353" s="5"/>
      <c r="N353" s="5"/>
      <c r="O353" s="5"/>
      <c r="AE353" s="7"/>
      <c r="AF353" s="7"/>
      <c r="AG353" s="7"/>
      <c r="AH353" s="7"/>
      <c r="AI353" s="7"/>
      <c r="AJ353" s="7"/>
      <c r="AK353" s="7"/>
      <c r="AL353" s="7"/>
    </row>
    <row r="354" spans="1:38" ht="23.25" customHeight="1" x14ac:dyDescent="0.25">
      <c r="A354" s="323"/>
      <c r="B354" s="87" t="s">
        <v>210</v>
      </c>
      <c r="C354" s="203" t="s">
        <v>526</v>
      </c>
      <c r="D354" s="204"/>
      <c r="E354" s="69"/>
      <c r="F354" s="56">
        <v>15</v>
      </c>
      <c r="G354" s="3">
        <f t="shared" si="32"/>
        <v>0</v>
      </c>
      <c r="H354" s="5"/>
      <c r="I354" s="5"/>
      <c r="J354" s="5"/>
      <c r="K354" s="5"/>
      <c r="L354" s="5"/>
      <c r="M354" s="5"/>
      <c r="N354" s="5"/>
      <c r="O354" s="5"/>
      <c r="AE354" s="7"/>
      <c r="AF354" s="7"/>
      <c r="AG354" s="7"/>
      <c r="AH354" s="7"/>
      <c r="AI354" s="7"/>
      <c r="AJ354" s="7"/>
      <c r="AK354" s="7"/>
      <c r="AL354" s="7"/>
    </row>
    <row r="355" spans="1:38" ht="23.25" customHeight="1" x14ac:dyDescent="0.25">
      <c r="A355" s="323"/>
      <c r="B355" s="87" t="s">
        <v>211</v>
      </c>
      <c r="C355" s="29" t="s">
        <v>99</v>
      </c>
      <c r="D355" s="30"/>
      <c r="E355" s="69"/>
      <c r="F355" s="56">
        <v>34.5</v>
      </c>
      <c r="G355" s="3">
        <f t="shared" si="32"/>
        <v>0</v>
      </c>
      <c r="H355" s="5"/>
      <c r="I355" s="5"/>
      <c r="J355" s="5"/>
      <c r="K355" s="5"/>
      <c r="L355" s="5"/>
      <c r="M355" s="5"/>
      <c r="N355" s="5"/>
      <c r="O355" s="5"/>
      <c r="AE355" s="7"/>
      <c r="AF355" s="7"/>
      <c r="AG355" s="7"/>
      <c r="AH355" s="7"/>
      <c r="AI355" s="7"/>
      <c r="AJ355" s="7"/>
      <c r="AK355" s="7"/>
      <c r="AL355" s="7"/>
    </row>
    <row r="356" spans="1:38" ht="23.25" customHeight="1" x14ac:dyDescent="0.25">
      <c r="A356" s="323"/>
      <c r="B356" s="87"/>
      <c r="C356" s="203" t="s">
        <v>622</v>
      </c>
      <c r="D356" s="204"/>
      <c r="E356" s="178" t="s">
        <v>36</v>
      </c>
      <c r="F356" s="56"/>
      <c r="G356" s="3"/>
      <c r="H356" s="5"/>
      <c r="I356" s="5"/>
      <c r="J356" s="5"/>
      <c r="K356" s="5"/>
      <c r="L356" s="5"/>
      <c r="M356" s="5"/>
      <c r="N356" s="5"/>
      <c r="O356" s="5"/>
      <c r="AE356" s="7"/>
      <c r="AF356" s="7"/>
      <c r="AG356" s="7"/>
      <c r="AH356" s="7"/>
      <c r="AI356" s="7"/>
      <c r="AJ356" s="7"/>
      <c r="AK356" s="7"/>
      <c r="AL356" s="7"/>
    </row>
    <row r="357" spans="1:38" ht="23.25" customHeight="1" x14ac:dyDescent="0.25">
      <c r="A357" s="323"/>
      <c r="B357" s="87"/>
      <c r="C357" s="203" t="s">
        <v>422</v>
      </c>
      <c r="D357" s="204"/>
      <c r="E357" s="69"/>
      <c r="F357" s="56">
        <v>15</v>
      </c>
      <c r="G357" s="3">
        <f t="shared" si="32"/>
        <v>0</v>
      </c>
      <c r="H357" s="5"/>
      <c r="I357" s="5"/>
      <c r="J357" s="5"/>
      <c r="K357" s="5"/>
      <c r="L357" s="5"/>
      <c r="M357" s="5"/>
      <c r="N357" s="5"/>
      <c r="O357" s="5"/>
      <c r="AE357" s="7"/>
      <c r="AF357" s="7"/>
      <c r="AG357" s="7"/>
      <c r="AH357" s="7"/>
      <c r="AI357" s="7"/>
      <c r="AJ357" s="7"/>
      <c r="AK357" s="7"/>
      <c r="AL357" s="7"/>
    </row>
    <row r="358" spans="1:38" ht="23.25" customHeight="1" x14ac:dyDescent="0.25">
      <c r="A358" s="323"/>
      <c r="B358" s="87" t="s">
        <v>212</v>
      </c>
      <c r="C358" s="203" t="s">
        <v>100</v>
      </c>
      <c r="D358" s="204"/>
      <c r="E358" s="69"/>
      <c r="F358" s="56">
        <v>8</v>
      </c>
      <c r="G358" s="3">
        <f t="shared" si="32"/>
        <v>0</v>
      </c>
      <c r="H358" s="5"/>
      <c r="I358" s="5"/>
      <c r="J358" s="5"/>
      <c r="K358" s="5"/>
      <c r="L358" s="5"/>
      <c r="M358" s="5"/>
      <c r="N358" s="5"/>
      <c r="O358" s="5"/>
      <c r="AE358" s="7"/>
      <c r="AF358" s="7"/>
      <c r="AG358" s="7"/>
      <c r="AH358" s="7"/>
      <c r="AI358" s="7"/>
      <c r="AJ358" s="7"/>
      <c r="AK358" s="7"/>
      <c r="AL358" s="7"/>
    </row>
    <row r="359" spans="1:38" ht="23.25" customHeight="1" x14ac:dyDescent="0.25">
      <c r="A359" s="323"/>
      <c r="B359" s="87" t="s">
        <v>213</v>
      </c>
      <c r="C359" s="203" t="s">
        <v>610</v>
      </c>
      <c r="D359" s="204"/>
      <c r="E359" s="69"/>
      <c r="F359" s="56">
        <v>41</v>
      </c>
      <c r="G359" s="3">
        <f t="shared" si="32"/>
        <v>0</v>
      </c>
      <c r="H359" s="5"/>
      <c r="I359" s="5"/>
      <c r="J359" s="5"/>
      <c r="K359" s="5"/>
      <c r="L359" s="5"/>
      <c r="M359" s="5"/>
      <c r="N359" s="5"/>
      <c r="O359" s="5"/>
      <c r="AE359" s="7"/>
      <c r="AF359" s="7"/>
      <c r="AG359" s="7"/>
      <c r="AH359" s="7"/>
      <c r="AI359" s="7"/>
      <c r="AJ359" s="7"/>
      <c r="AK359" s="7"/>
      <c r="AL359" s="7"/>
    </row>
    <row r="360" spans="1:38" ht="23.25" customHeight="1" x14ac:dyDescent="0.25">
      <c r="A360" s="323"/>
      <c r="B360" s="87" t="s">
        <v>214</v>
      </c>
      <c r="C360" s="203" t="s">
        <v>65</v>
      </c>
      <c r="D360" s="204"/>
      <c r="E360" s="69"/>
      <c r="F360" s="56">
        <v>8</v>
      </c>
      <c r="G360" s="3">
        <f t="shared" ref="G360:G408" si="34">+F360*E360</f>
        <v>0</v>
      </c>
      <c r="H360" s="5"/>
      <c r="I360" s="5"/>
      <c r="J360" s="5"/>
      <c r="K360" s="5"/>
      <c r="L360" s="5"/>
      <c r="M360" s="5"/>
      <c r="N360" s="5"/>
      <c r="O360" s="5"/>
      <c r="AE360" s="7"/>
      <c r="AF360" s="7"/>
      <c r="AG360" s="7"/>
      <c r="AH360" s="7"/>
      <c r="AI360" s="7"/>
      <c r="AJ360" s="7"/>
      <c r="AK360" s="7"/>
      <c r="AL360" s="7"/>
    </row>
    <row r="361" spans="1:38" ht="36" customHeight="1" x14ac:dyDescent="0.25">
      <c r="A361" s="323"/>
      <c r="B361" s="87" t="s">
        <v>215</v>
      </c>
      <c r="C361" s="195" t="s">
        <v>243</v>
      </c>
      <c r="D361" s="196"/>
      <c r="E361" s="69"/>
      <c r="F361" s="56">
        <v>22</v>
      </c>
      <c r="G361" s="3">
        <f t="shared" si="34"/>
        <v>0</v>
      </c>
      <c r="H361" s="5"/>
      <c r="I361" s="5"/>
      <c r="J361" s="5"/>
      <c r="K361" s="5"/>
      <c r="L361" s="5"/>
      <c r="M361" s="5"/>
      <c r="N361" s="5"/>
      <c r="O361" s="5"/>
      <c r="AE361" s="7"/>
      <c r="AF361" s="7"/>
      <c r="AG361" s="7"/>
      <c r="AH361" s="7"/>
      <c r="AI361" s="7"/>
      <c r="AJ361" s="7"/>
      <c r="AK361" s="7"/>
      <c r="AL361" s="7"/>
    </row>
    <row r="362" spans="1:38" ht="22.5" customHeight="1" x14ac:dyDescent="0.25">
      <c r="A362" s="323"/>
      <c r="B362" s="87" t="s">
        <v>216</v>
      </c>
      <c r="C362" s="203" t="s">
        <v>532</v>
      </c>
      <c r="D362" s="204"/>
      <c r="E362" s="178" t="s">
        <v>36</v>
      </c>
      <c r="F362" s="56"/>
      <c r="G362" s="3"/>
      <c r="H362" s="5"/>
      <c r="I362" s="5"/>
      <c r="J362" s="5"/>
      <c r="K362" s="5"/>
      <c r="L362" s="5"/>
      <c r="M362" s="5"/>
      <c r="N362" s="5"/>
      <c r="O362" s="5"/>
      <c r="AE362" s="7"/>
      <c r="AF362" s="7"/>
      <c r="AG362" s="7"/>
      <c r="AH362" s="7"/>
      <c r="AI362" s="7"/>
      <c r="AJ362" s="7"/>
      <c r="AK362" s="7"/>
      <c r="AL362" s="7"/>
    </row>
    <row r="363" spans="1:38" ht="23.25" customHeight="1" x14ac:dyDescent="0.25">
      <c r="A363" s="323"/>
      <c r="B363" s="87" t="s">
        <v>217</v>
      </c>
      <c r="C363" s="203" t="s">
        <v>529</v>
      </c>
      <c r="D363" s="204"/>
      <c r="E363" s="178" t="s">
        <v>36</v>
      </c>
      <c r="F363" s="56"/>
      <c r="G363" s="3"/>
      <c r="H363" s="5"/>
      <c r="I363" s="5"/>
      <c r="J363" s="5"/>
      <c r="K363" s="5"/>
      <c r="L363" s="5"/>
      <c r="M363" s="5"/>
      <c r="N363" s="5"/>
      <c r="O363" s="5"/>
      <c r="AE363" s="7"/>
      <c r="AF363" s="7"/>
      <c r="AG363" s="7"/>
      <c r="AH363" s="7"/>
      <c r="AI363" s="7"/>
      <c r="AJ363" s="7"/>
      <c r="AK363" s="7"/>
      <c r="AL363" s="7"/>
    </row>
    <row r="364" spans="1:38" ht="23.25" customHeight="1" x14ac:dyDescent="0.25">
      <c r="A364" s="323"/>
      <c r="B364" s="87" t="s">
        <v>218</v>
      </c>
      <c r="C364" s="203" t="s">
        <v>530</v>
      </c>
      <c r="D364" s="204"/>
      <c r="E364" s="69"/>
      <c r="F364" s="56">
        <v>14</v>
      </c>
      <c r="G364" s="3">
        <f t="shared" si="34"/>
        <v>0</v>
      </c>
      <c r="H364" s="5"/>
      <c r="I364" s="5"/>
      <c r="J364" s="5"/>
      <c r="K364" s="5"/>
      <c r="L364" s="5"/>
      <c r="M364" s="5"/>
      <c r="N364" s="5"/>
      <c r="O364" s="5"/>
      <c r="AE364" s="7"/>
      <c r="AF364" s="7"/>
      <c r="AG364" s="7"/>
      <c r="AH364" s="7"/>
      <c r="AI364" s="7"/>
      <c r="AJ364" s="7"/>
      <c r="AK364" s="7"/>
      <c r="AL364" s="7"/>
    </row>
    <row r="365" spans="1:38" ht="23.25" customHeight="1" x14ac:dyDescent="0.25">
      <c r="A365" s="323"/>
      <c r="B365" s="87" t="s">
        <v>219</v>
      </c>
      <c r="C365" s="203" t="s">
        <v>531</v>
      </c>
      <c r="D365" s="204"/>
      <c r="E365" s="69"/>
      <c r="F365" s="56">
        <v>14</v>
      </c>
      <c r="G365" s="3">
        <f t="shared" si="34"/>
        <v>0</v>
      </c>
      <c r="H365" s="5"/>
      <c r="I365" s="5"/>
      <c r="J365" s="5"/>
      <c r="K365" s="5"/>
      <c r="L365" s="5"/>
      <c r="M365" s="5"/>
      <c r="N365" s="5"/>
      <c r="O365" s="5"/>
      <c r="AE365" s="7"/>
      <c r="AF365" s="7"/>
      <c r="AG365" s="7"/>
      <c r="AH365" s="7"/>
      <c r="AI365" s="7"/>
      <c r="AJ365" s="7"/>
      <c r="AK365" s="7"/>
      <c r="AL365" s="7"/>
    </row>
    <row r="366" spans="1:38" ht="23.25" customHeight="1" x14ac:dyDescent="0.25">
      <c r="A366" s="323"/>
      <c r="B366" s="87" t="s">
        <v>220</v>
      </c>
      <c r="C366" s="203" t="s">
        <v>533</v>
      </c>
      <c r="D366" s="204"/>
      <c r="E366" s="178" t="s">
        <v>36</v>
      </c>
      <c r="F366" s="56"/>
      <c r="G366" s="3"/>
      <c r="H366" s="5"/>
      <c r="I366" s="5"/>
      <c r="J366" s="5"/>
      <c r="K366" s="5"/>
      <c r="L366" s="5"/>
      <c r="M366" s="5"/>
      <c r="N366" s="5"/>
      <c r="O366" s="5"/>
      <c r="AE366" s="7"/>
      <c r="AF366" s="7"/>
      <c r="AG366" s="7"/>
      <c r="AH366" s="7"/>
      <c r="AI366" s="7"/>
      <c r="AJ366" s="7"/>
      <c r="AK366" s="7"/>
      <c r="AL366" s="7"/>
    </row>
    <row r="367" spans="1:38" ht="23.25" customHeight="1" x14ac:dyDescent="0.25">
      <c r="A367" s="323"/>
      <c r="B367" s="87" t="s">
        <v>221</v>
      </c>
      <c r="C367" s="29" t="s">
        <v>101</v>
      </c>
      <c r="D367" s="30"/>
      <c r="E367" s="69"/>
      <c r="F367" s="56">
        <v>30</v>
      </c>
      <c r="G367" s="3">
        <f t="shared" si="34"/>
        <v>0</v>
      </c>
      <c r="H367" s="5"/>
      <c r="I367" s="5"/>
      <c r="J367" s="5"/>
      <c r="AE367" s="7"/>
      <c r="AF367" s="7"/>
      <c r="AG367" s="7"/>
      <c r="AH367" s="7"/>
      <c r="AI367" s="7"/>
      <c r="AJ367" s="7"/>
      <c r="AK367" s="7"/>
      <c r="AL367" s="7"/>
    </row>
    <row r="368" spans="1:38" ht="23.25" customHeight="1" x14ac:dyDescent="0.25">
      <c r="A368" s="323"/>
      <c r="B368" s="87" t="s">
        <v>222</v>
      </c>
      <c r="C368" s="203" t="s">
        <v>534</v>
      </c>
      <c r="D368" s="204"/>
      <c r="E368" s="69"/>
      <c r="F368" s="56">
        <v>29</v>
      </c>
      <c r="G368" s="3">
        <f t="shared" si="34"/>
        <v>0</v>
      </c>
      <c r="H368" s="5"/>
      <c r="I368" s="5"/>
      <c r="J368" s="5"/>
      <c r="AE368" s="7"/>
      <c r="AF368" s="7"/>
      <c r="AG368" s="7"/>
      <c r="AH368" s="7"/>
      <c r="AI368" s="7"/>
      <c r="AJ368" s="7"/>
      <c r="AK368" s="7"/>
      <c r="AL368" s="7"/>
    </row>
    <row r="369" spans="1:38" ht="23.25" customHeight="1" x14ac:dyDescent="0.25">
      <c r="A369" s="323"/>
      <c r="B369" s="87" t="s">
        <v>223</v>
      </c>
      <c r="C369" s="31" t="s">
        <v>424</v>
      </c>
      <c r="D369" s="32"/>
      <c r="E369" s="69"/>
      <c r="F369" s="56">
        <v>30</v>
      </c>
      <c r="G369" s="3">
        <f t="shared" si="34"/>
        <v>0</v>
      </c>
      <c r="H369" s="5"/>
      <c r="I369" s="5"/>
      <c r="J369" s="5"/>
      <c r="AE369" s="7"/>
      <c r="AF369" s="7"/>
      <c r="AG369" s="7"/>
      <c r="AH369" s="7"/>
      <c r="AI369" s="7"/>
      <c r="AJ369" s="7"/>
      <c r="AK369" s="7"/>
      <c r="AL369" s="7"/>
    </row>
    <row r="370" spans="1:38" ht="23.25" customHeight="1" x14ac:dyDescent="0.25">
      <c r="A370" s="323"/>
      <c r="B370" s="87" t="s">
        <v>224</v>
      </c>
      <c r="C370" s="31" t="s">
        <v>425</v>
      </c>
      <c r="D370" s="32"/>
      <c r="E370" s="69"/>
      <c r="F370" s="56">
        <v>6.5</v>
      </c>
      <c r="G370" s="3">
        <f t="shared" si="34"/>
        <v>0</v>
      </c>
      <c r="H370" s="5"/>
      <c r="I370" s="5"/>
      <c r="J370" s="5"/>
      <c r="AE370" s="7"/>
      <c r="AF370" s="7"/>
      <c r="AG370" s="7"/>
      <c r="AH370" s="7"/>
      <c r="AI370" s="7"/>
      <c r="AJ370" s="7"/>
      <c r="AK370" s="7"/>
      <c r="AL370" s="7"/>
    </row>
    <row r="371" spans="1:38" ht="24" customHeight="1" x14ac:dyDescent="0.25">
      <c r="A371" s="323"/>
      <c r="B371" s="87" t="s">
        <v>383</v>
      </c>
      <c r="C371" s="203" t="s">
        <v>55</v>
      </c>
      <c r="D371" s="204"/>
      <c r="E371" s="69"/>
      <c r="F371" s="56">
        <v>10</v>
      </c>
      <c r="G371" s="3">
        <f t="shared" si="34"/>
        <v>0</v>
      </c>
      <c r="H371" s="5"/>
      <c r="I371" s="5"/>
      <c r="J371" s="5"/>
      <c r="AE371" s="7"/>
      <c r="AF371" s="7"/>
      <c r="AG371" s="7"/>
      <c r="AH371" s="7"/>
      <c r="AI371" s="7"/>
      <c r="AJ371" s="7"/>
      <c r="AK371" s="7"/>
      <c r="AL371" s="7"/>
    </row>
    <row r="372" spans="1:38" ht="36.75" customHeight="1" x14ac:dyDescent="0.25">
      <c r="A372" s="323"/>
      <c r="B372" s="87" t="s">
        <v>382</v>
      </c>
      <c r="C372" s="195" t="s">
        <v>242</v>
      </c>
      <c r="D372" s="196"/>
      <c r="E372" s="69"/>
      <c r="F372" s="56">
        <v>22</v>
      </c>
      <c r="G372" s="3">
        <f t="shared" si="34"/>
        <v>0</v>
      </c>
      <c r="H372" s="5"/>
      <c r="I372" s="5"/>
      <c r="J372" s="5"/>
      <c r="K372" s="5"/>
      <c r="L372" s="5"/>
      <c r="M372" s="5"/>
      <c r="N372" s="5"/>
      <c r="O372" s="5"/>
      <c r="AE372" s="7"/>
      <c r="AF372" s="7"/>
      <c r="AG372" s="7"/>
      <c r="AH372" s="7"/>
      <c r="AI372" s="7"/>
      <c r="AJ372" s="7"/>
      <c r="AK372" s="7"/>
      <c r="AL372" s="7"/>
    </row>
    <row r="373" spans="1:38" ht="30" customHeight="1" x14ac:dyDescent="0.25">
      <c r="A373" s="323"/>
      <c r="B373" s="87"/>
      <c r="C373" s="103" t="s">
        <v>403</v>
      </c>
      <c r="D373" s="104"/>
      <c r="E373" s="69"/>
      <c r="F373" s="56">
        <v>14</v>
      </c>
      <c r="G373" s="3">
        <f>+F373*E373</f>
        <v>0</v>
      </c>
      <c r="H373" s="5"/>
      <c r="I373" s="5"/>
      <c r="J373" s="5"/>
      <c r="K373" s="5"/>
      <c r="L373" s="5"/>
      <c r="M373" s="5"/>
      <c r="N373" s="5"/>
      <c r="O373" s="5"/>
      <c r="AE373" s="7"/>
      <c r="AF373" s="7"/>
      <c r="AG373" s="7"/>
      <c r="AH373" s="7"/>
      <c r="AI373" s="7"/>
      <c r="AJ373" s="7"/>
      <c r="AK373" s="7"/>
      <c r="AL373" s="7"/>
    </row>
    <row r="374" spans="1:38" ht="32.25" customHeight="1" x14ac:dyDescent="0.25">
      <c r="A374" s="323"/>
      <c r="B374" s="81" t="s">
        <v>225</v>
      </c>
      <c r="C374" s="195" t="s">
        <v>535</v>
      </c>
      <c r="D374" s="196"/>
      <c r="E374" s="69"/>
      <c r="F374" s="56">
        <v>10</v>
      </c>
      <c r="G374" s="3">
        <f t="shared" si="34"/>
        <v>0</v>
      </c>
      <c r="H374" s="5"/>
      <c r="I374" s="5"/>
      <c r="J374" s="5"/>
      <c r="K374" s="5"/>
      <c r="L374" s="5"/>
      <c r="M374" s="5"/>
      <c r="N374" s="5"/>
      <c r="O374" s="5"/>
      <c r="AE374" s="7"/>
      <c r="AF374" s="7"/>
      <c r="AG374" s="7"/>
      <c r="AH374" s="7"/>
      <c r="AI374" s="7"/>
      <c r="AJ374" s="7"/>
      <c r="AK374" s="7"/>
      <c r="AL374" s="7"/>
    </row>
    <row r="375" spans="1:38" ht="32.25" customHeight="1" x14ac:dyDescent="0.25">
      <c r="A375" s="323"/>
      <c r="B375" s="81" t="s">
        <v>226</v>
      </c>
      <c r="C375" s="195" t="s">
        <v>536</v>
      </c>
      <c r="D375" s="196"/>
      <c r="E375" s="69"/>
      <c r="F375" s="56">
        <v>10</v>
      </c>
      <c r="G375" s="3">
        <f t="shared" si="34"/>
        <v>0</v>
      </c>
      <c r="H375" s="5"/>
      <c r="I375" s="5"/>
      <c r="J375" s="5"/>
      <c r="K375" s="5"/>
      <c r="L375" s="5"/>
      <c r="M375" s="5"/>
      <c r="N375" s="5"/>
      <c r="O375" s="5"/>
      <c r="AE375" s="7"/>
      <c r="AF375" s="7"/>
      <c r="AG375" s="7"/>
      <c r="AH375" s="7"/>
      <c r="AI375" s="7"/>
      <c r="AJ375" s="7"/>
      <c r="AK375" s="7"/>
      <c r="AL375" s="7"/>
    </row>
    <row r="376" spans="1:38" ht="40.5" customHeight="1" x14ac:dyDescent="0.25">
      <c r="A376" s="323"/>
      <c r="B376" s="81" t="s">
        <v>227</v>
      </c>
      <c r="C376" s="195" t="s">
        <v>72</v>
      </c>
      <c r="D376" s="196"/>
      <c r="E376" s="69"/>
      <c r="F376" s="56">
        <v>12</v>
      </c>
      <c r="G376" s="3">
        <f t="shared" si="34"/>
        <v>0</v>
      </c>
      <c r="H376" s="5"/>
      <c r="I376" s="5"/>
      <c r="J376" s="5"/>
      <c r="AE376" s="7"/>
      <c r="AF376" s="7"/>
      <c r="AG376" s="7"/>
      <c r="AH376" s="7"/>
      <c r="AI376" s="7"/>
      <c r="AJ376" s="7"/>
      <c r="AK376" s="7"/>
      <c r="AL376" s="7"/>
    </row>
    <row r="377" spans="1:38" ht="24.75" customHeight="1" x14ac:dyDescent="0.25">
      <c r="A377" s="323"/>
      <c r="B377" s="81" t="s">
        <v>228</v>
      </c>
      <c r="C377" s="203" t="s">
        <v>42</v>
      </c>
      <c r="D377" s="204"/>
      <c r="E377" s="69"/>
      <c r="F377" s="56">
        <v>13.5</v>
      </c>
      <c r="G377" s="3">
        <f t="shared" si="34"/>
        <v>0</v>
      </c>
      <c r="H377" s="5"/>
      <c r="I377" s="5"/>
      <c r="J377" s="5"/>
      <c r="AE377" s="7"/>
      <c r="AF377" s="7"/>
      <c r="AG377" s="7"/>
      <c r="AH377" s="7"/>
      <c r="AI377" s="7"/>
      <c r="AJ377" s="7"/>
      <c r="AK377" s="7"/>
      <c r="AL377" s="7"/>
    </row>
    <row r="378" spans="1:38" ht="23.25" customHeight="1" x14ac:dyDescent="0.25">
      <c r="A378" s="323"/>
      <c r="B378" s="81" t="s">
        <v>229</v>
      </c>
      <c r="C378" s="203" t="s">
        <v>23</v>
      </c>
      <c r="D378" s="204"/>
      <c r="E378" s="69"/>
      <c r="F378" s="56">
        <v>9.5</v>
      </c>
      <c r="G378" s="3">
        <f t="shared" ref="G378" si="35">+F378*E378</f>
        <v>0</v>
      </c>
      <c r="H378" s="5"/>
      <c r="I378" s="5"/>
      <c r="J378" s="5"/>
      <c r="AE378" s="7"/>
      <c r="AF378" s="7"/>
      <c r="AG378" s="7"/>
      <c r="AH378" s="7"/>
      <c r="AI378" s="7"/>
      <c r="AJ378" s="7"/>
      <c r="AK378" s="7"/>
      <c r="AL378" s="7"/>
    </row>
    <row r="379" spans="1:38" ht="23.25" customHeight="1" x14ac:dyDescent="0.25">
      <c r="A379" s="323"/>
      <c r="B379" s="81" t="s">
        <v>230</v>
      </c>
      <c r="C379" s="203" t="s">
        <v>51</v>
      </c>
      <c r="D379" s="204"/>
      <c r="E379" s="69"/>
      <c r="F379" s="56">
        <v>13.5</v>
      </c>
      <c r="G379" s="3">
        <f t="shared" si="34"/>
        <v>0</v>
      </c>
      <c r="H379" s="5"/>
      <c r="I379" s="5"/>
      <c r="J379" s="5"/>
      <c r="AE379" s="7"/>
      <c r="AF379" s="7"/>
      <c r="AG379" s="7"/>
      <c r="AH379" s="7"/>
      <c r="AI379" s="7"/>
      <c r="AJ379" s="7"/>
      <c r="AK379" s="7"/>
      <c r="AL379" s="7"/>
    </row>
    <row r="380" spans="1:38" ht="23.25" customHeight="1" x14ac:dyDescent="0.25">
      <c r="A380" s="324"/>
      <c r="B380" s="81" t="s">
        <v>231</v>
      </c>
      <c r="C380" s="203" t="s">
        <v>24</v>
      </c>
      <c r="D380" s="204"/>
      <c r="E380" s="69"/>
      <c r="F380" s="56">
        <v>8.5</v>
      </c>
      <c r="G380" s="3">
        <f t="shared" si="34"/>
        <v>0</v>
      </c>
      <c r="H380" s="5"/>
      <c r="I380" s="5"/>
      <c r="J380" s="5"/>
      <c r="AE380" s="7"/>
      <c r="AF380" s="7"/>
      <c r="AG380" s="7"/>
      <c r="AH380" s="7"/>
      <c r="AI380" s="7"/>
      <c r="AJ380" s="7"/>
      <c r="AK380" s="7"/>
      <c r="AL380" s="7"/>
    </row>
    <row r="381" spans="1:38" ht="23.25" customHeight="1" x14ac:dyDescent="0.25">
      <c r="A381" s="225" t="s">
        <v>595</v>
      </c>
      <c r="B381" s="81"/>
      <c r="C381" s="205" t="s">
        <v>506</v>
      </c>
      <c r="D381" s="206"/>
      <c r="E381" s="67"/>
      <c r="F381" s="54">
        <v>9.1999999999999993</v>
      </c>
      <c r="G381" s="2">
        <f>+F381*E381</f>
        <v>0</v>
      </c>
      <c r="H381" s="5"/>
      <c r="I381" s="5"/>
      <c r="J381" s="5"/>
      <c r="AE381" s="7"/>
      <c r="AF381" s="7"/>
      <c r="AG381" s="7"/>
      <c r="AH381" s="7"/>
      <c r="AI381" s="7"/>
      <c r="AJ381" s="7"/>
      <c r="AK381" s="7"/>
      <c r="AL381" s="7"/>
    </row>
    <row r="382" spans="1:38" ht="23.25" customHeight="1" x14ac:dyDescent="0.25">
      <c r="A382" s="226"/>
      <c r="B382" s="81"/>
      <c r="C382" s="205" t="s">
        <v>683</v>
      </c>
      <c r="D382" s="206"/>
      <c r="E382" s="67"/>
      <c r="F382" s="54">
        <v>7</v>
      </c>
      <c r="G382" s="2">
        <f>+F382*E382</f>
        <v>0</v>
      </c>
      <c r="H382" s="5"/>
      <c r="I382" s="5"/>
      <c r="J382" s="5"/>
      <c r="AE382" s="7"/>
      <c r="AF382" s="7"/>
      <c r="AG382" s="7"/>
      <c r="AH382" s="7"/>
      <c r="AI382" s="7"/>
      <c r="AJ382" s="7"/>
      <c r="AK382" s="7"/>
      <c r="AL382" s="7"/>
    </row>
    <row r="383" spans="1:38" ht="23.25" customHeight="1" x14ac:dyDescent="0.25">
      <c r="A383" s="226"/>
      <c r="B383" s="81"/>
      <c r="C383" s="199" t="s">
        <v>260</v>
      </c>
      <c r="D383" s="200"/>
      <c r="E383" s="166" t="s">
        <v>36</v>
      </c>
      <c r="F383" s="54"/>
      <c r="G383" s="2"/>
      <c r="H383" s="5"/>
      <c r="I383" s="5"/>
      <c r="J383" s="5"/>
      <c r="AE383" s="7"/>
      <c r="AF383" s="7"/>
      <c r="AG383" s="7"/>
      <c r="AH383" s="7"/>
      <c r="AI383" s="7"/>
      <c r="AJ383" s="7"/>
      <c r="AK383" s="7"/>
      <c r="AL383" s="7"/>
    </row>
    <row r="384" spans="1:38" ht="23.25" customHeight="1" x14ac:dyDescent="0.25">
      <c r="A384" s="226"/>
      <c r="B384" s="81"/>
      <c r="C384" s="121" t="s">
        <v>507</v>
      </c>
      <c r="D384" s="120"/>
      <c r="E384" s="166" t="s">
        <v>36</v>
      </c>
      <c r="F384" s="54"/>
      <c r="G384" s="2"/>
      <c r="H384" s="5"/>
      <c r="I384" s="5"/>
      <c r="J384" s="5"/>
      <c r="AE384" s="7"/>
      <c r="AF384" s="7"/>
      <c r="AG384" s="7"/>
      <c r="AH384" s="7"/>
      <c r="AI384" s="7"/>
      <c r="AJ384" s="7"/>
      <c r="AK384" s="7"/>
      <c r="AL384" s="7"/>
    </row>
    <row r="385" spans="1:38" ht="23.25" customHeight="1" x14ac:dyDescent="0.25">
      <c r="A385" s="226"/>
      <c r="B385" s="81"/>
      <c r="C385" s="199" t="s">
        <v>254</v>
      </c>
      <c r="D385" s="200"/>
      <c r="E385" s="67"/>
      <c r="F385" s="54">
        <v>10</v>
      </c>
      <c r="G385" s="2">
        <f>+F385*E385</f>
        <v>0</v>
      </c>
      <c r="H385" s="5"/>
      <c r="I385" s="5"/>
      <c r="J385" s="5"/>
      <c r="AE385" s="7"/>
      <c r="AF385" s="7"/>
      <c r="AG385" s="7"/>
      <c r="AH385" s="7"/>
      <c r="AI385" s="7"/>
      <c r="AJ385" s="7"/>
      <c r="AK385" s="7"/>
      <c r="AL385" s="7"/>
    </row>
    <row r="386" spans="1:38" ht="35.25" customHeight="1" x14ac:dyDescent="0.25">
      <c r="A386" s="226"/>
      <c r="B386" s="81"/>
      <c r="C386" s="199" t="s">
        <v>521</v>
      </c>
      <c r="D386" s="200"/>
      <c r="E386" s="166" t="s">
        <v>36</v>
      </c>
      <c r="F386" s="54"/>
      <c r="G386" s="2"/>
      <c r="H386" s="5"/>
      <c r="I386" s="5"/>
      <c r="J386" s="5"/>
      <c r="AE386" s="7"/>
      <c r="AF386" s="7"/>
      <c r="AG386" s="7"/>
      <c r="AH386" s="7"/>
      <c r="AI386" s="7"/>
      <c r="AJ386" s="7"/>
      <c r="AK386" s="7"/>
      <c r="AL386" s="7"/>
    </row>
    <row r="387" spans="1:38" ht="31.5" customHeight="1" x14ac:dyDescent="0.25">
      <c r="A387" s="226"/>
      <c r="B387" s="81"/>
      <c r="C387" s="199" t="s">
        <v>520</v>
      </c>
      <c r="D387" s="200"/>
      <c r="E387" s="166" t="s">
        <v>36</v>
      </c>
      <c r="F387" s="54"/>
      <c r="G387" s="2"/>
      <c r="H387" s="5"/>
      <c r="I387" s="5"/>
      <c r="J387" s="5"/>
      <c r="AE387" s="7"/>
      <c r="AF387" s="7"/>
      <c r="AG387" s="7"/>
      <c r="AH387" s="7"/>
      <c r="AI387" s="7"/>
      <c r="AJ387" s="7"/>
      <c r="AK387" s="7"/>
      <c r="AL387" s="7"/>
    </row>
    <row r="388" spans="1:38" ht="30" customHeight="1" x14ac:dyDescent="0.25">
      <c r="A388" s="226"/>
      <c r="B388" s="81"/>
      <c r="C388" s="199" t="s">
        <v>519</v>
      </c>
      <c r="D388" s="200"/>
      <c r="E388" s="166" t="s">
        <v>36</v>
      </c>
      <c r="F388" s="54"/>
      <c r="G388" s="2"/>
      <c r="H388" s="5"/>
      <c r="I388" s="5"/>
      <c r="J388" s="5"/>
      <c r="AE388" s="7"/>
      <c r="AF388" s="7"/>
      <c r="AG388" s="7"/>
      <c r="AH388" s="7"/>
      <c r="AI388" s="7"/>
      <c r="AJ388" s="7"/>
      <c r="AK388" s="7"/>
      <c r="AL388" s="7"/>
    </row>
    <row r="389" spans="1:38" ht="23.25" customHeight="1" x14ac:dyDescent="0.25">
      <c r="A389" s="226"/>
      <c r="B389" s="81"/>
      <c r="C389" s="205" t="s">
        <v>517</v>
      </c>
      <c r="D389" s="206"/>
      <c r="E389" s="67"/>
      <c r="F389" s="54">
        <v>2.5</v>
      </c>
      <c r="G389" s="2">
        <f t="shared" ref="G389:G396" si="36">+F389*E389</f>
        <v>0</v>
      </c>
      <c r="H389" s="5"/>
      <c r="I389" s="5"/>
      <c r="J389" s="5"/>
      <c r="AE389" s="7"/>
      <c r="AF389" s="7"/>
      <c r="AG389" s="7"/>
      <c r="AH389" s="7"/>
      <c r="AI389" s="7"/>
      <c r="AJ389" s="7"/>
      <c r="AK389" s="7"/>
      <c r="AL389" s="7"/>
    </row>
    <row r="390" spans="1:38" ht="23.25" customHeight="1" x14ac:dyDescent="0.25">
      <c r="A390" s="226"/>
      <c r="B390" s="81"/>
      <c r="C390" s="205" t="s">
        <v>656</v>
      </c>
      <c r="D390" s="206"/>
      <c r="E390" s="67"/>
      <c r="F390" s="54">
        <v>2.5</v>
      </c>
      <c r="G390" s="2">
        <f t="shared" si="36"/>
        <v>0</v>
      </c>
      <c r="H390" s="5"/>
      <c r="I390" s="5"/>
      <c r="J390" s="5"/>
      <c r="AE390" s="7"/>
      <c r="AF390" s="7"/>
      <c r="AG390" s="7"/>
      <c r="AH390" s="7"/>
      <c r="AI390" s="7"/>
      <c r="AJ390" s="7"/>
      <c r="AK390" s="7"/>
      <c r="AL390" s="7"/>
    </row>
    <row r="391" spans="1:38" ht="23.25" customHeight="1" x14ac:dyDescent="0.25">
      <c r="A391" s="226"/>
      <c r="B391" s="81"/>
      <c r="C391" s="205" t="s">
        <v>609</v>
      </c>
      <c r="D391" s="206"/>
      <c r="E391" s="67"/>
      <c r="F391" s="54">
        <v>2.5</v>
      </c>
      <c r="G391" s="2">
        <f t="shared" si="36"/>
        <v>0</v>
      </c>
      <c r="H391" s="5"/>
      <c r="I391" s="5"/>
      <c r="J391" s="5"/>
      <c r="AE391" s="7"/>
      <c r="AF391" s="7"/>
      <c r="AG391" s="7"/>
      <c r="AH391" s="7"/>
      <c r="AI391" s="7"/>
      <c r="AJ391" s="7"/>
      <c r="AK391" s="7"/>
      <c r="AL391" s="7"/>
    </row>
    <row r="392" spans="1:38" ht="23.25" customHeight="1" x14ac:dyDescent="0.25">
      <c r="A392" s="226"/>
      <c r="B392" s="81"/>
      <c r="C392" s="205" t="s">
        <v>596</v>
      </c>
      <c r="D392" s="206"/>
      <c r="E392" s="67"/>
      <c r="F392" s="54">
        <v>2.5</v>
      </c>
      <c r="G392" s="2">
        <f t="shared" si="36"/>
        <v>0</v>
      </c>
      <c r="H392" s="5"/>
      <c r="I392" s="5"/>
      <c r="J392" s="5"/>
      <c r="AE392" s="7"/>
      <c r="AF392" s="7"/>
      <c r="AG392" s="7"/>
      <c r="AH392" s="7"/>
      <c r="AI392" s="7"/>
      <c r="AJ392" s="7"/>
      <c r="AK392" s="7"/>
      <c r="AL392" s="7"/>
    </row>
    <row r="393" spans="1:38" ht="23.25" customHeight="1" x14ac:dyDescent="0.25">
      <c r="A393" s="226"/>
      <c r="B393" s="81"/>
      <c r="C393" s="205" t="s">
        <v>597</v>
      </c>
      <c r="D393" s="206"/>
      <c r="E393" s="67"/>
      <c r="F393" s="54">
        <v>2.5</v>
      </c>
      <c r="G393" s="2">
        <f t="shared" ref="G393" si="37">+F393*E393</f>
        <v>0</v>
      </c>
      <c r="H393" s="5"/>
      <c r="I393" s="5"/>
      <c r="J393" s="5"/>
      <c r="AE393" s="7"/>
      <c r="AF393" s="7"/>
      <c r="AG393" s="7"/>
      <c r="AH393" s="7"/>
      <c r="AI393" s="7"/>
      <c r="AJ393" s="7"/>
      <c r="AK393" s="7"/>
      <c r="AL393" s="7"/>
    </row>
    <row r="394" spans="1:38" ht="23.25" customHeight="1" x14ac:dyDescent="0.25">
      <c r="A394" s="226"/>
      <c r="B394" s="81"/>
      <c r="C394" s="205" t="s">
        <v>518</v>
      </c>
      <c r="D394" s="206"/>
      <c r="E394" s="67"/>
      <c r="F394" s="54">
        <v>2.5</v>
      </c>
      <c r="G394" s="2">
        <f t="shared" si="36"/>
        <v>0</v>
      </c>
      <c r="H394" s="5"/>
      <c r="I394" s="5"/>
      <c r="J394" s="5"/>
      <c r="AE394" s="7"/>
      <c r="AF394" s="7"/>
      <c r="AG394" s="7"/>
      <c r="AH394" s="7"/>
      <c r="AI394" s="7"/>
      <c r="AJ394" s="7"/>
      <c r="AK394" s="7"/>
      <c r="AL394" s="7"/>
    </row>
    <row r="395" spans="1:38" ht="23.25" customHeight="1" x14ac:dyDescent="0.25">
      <c r="A395" s="226"/>
      <c r="B395" s="81"/>
      <c r="C395" s="205" t="s">
        <v>598</v>
      </c>
      <c r="D395" s="206"/>
      <c r="E395" s="67"/>
      <c r="F395" s="54">
        <v>2.5</v>
      </c>
      <c r="G395" s="2">
        <f t="shared" si="36"/>
        <v>0</v>
      </c>
      <c r="H395" s="5"/>
      <c r="I395" s="5"/>
      <c r="J395" s="5"/>
      <c r="AE395" s="7"/>
      <c r="AF395" s="7"/>
      <c r="AG395" s="7"/>
      <c r="AH395" s="7"/>
      <c r="AI395" s="7"/>
      <c r="AJ395" s="7"/>
      <c r="AK395" s="7"/>
      <c r="AL395" s="7"/>
    </row>
    <row r="396" spans="1:38" ht="23.25" customHeight="1" x14ac:dyDescent="0.25">
      <c r="A396" s="226"/>
      <c r="B396" s="81"/>
      <c r="C396" s="205" t="s">
        <v>599</v>
      </c>
      <c r="D396" s="206"/>
      <c r="E396" s="67"/>
      <c r="F396" s="54">
        <v>2.5</v>
      </c>
      <c r="G396" s="2">
        <f t="shared" si="36"/>
        <v>0</v>
      </c>
      <c r="H396" s="5"/>
      <c r="I396" s="5"/>
      <c r="J396" s="5"/>
      <c r="AE396" s="7"/>
      <c r="AF396" s="7"/>
      <c r="AG396" s="7"/>
      <c r="AH396" s="7"/>
      <c r="AI396" s="7"/>
      <c r="AJ396" s="7"/>
      <c r="AK396" s="7"/>
      <c r="AL396" s="7"/>
    </row>
    <row r="397" spans="1:38" ht="23.25" customHeight="1" x14ac:dyDescent="0.25">
      <c r="A397" s="226"/>
      <c r="B397" s="81"/>
      <c r="C397" s="199" t="s">
        <v>127</v>
      </c>
      <c r="D397" s="200"/>
      <c r="E397" s="67"/>
      <c r="F397" s="54">
        <v>5</v>
      </c>
      <c r="G397" s="2">
        <f>+F397*E397</f>
        <v>0</v>
      </c>
      <c r="H397" s="5"/>
      <c r="I397" s="5"/>
      <c r="J397" s="5"/>
      <c r="AE397" s="7"/>
      <c r="AF397" s="7"/>
      <c r="AG397" s="7"/>
      <c r="AH397" s="7"/>
      <c r="AI397" s="7"/>
      <c r="AJ397" s="7"/>
      <c r="AK397" s="7"/>
      <c r="AL397" s="7"/>
    </row>
    <row r="398" spans="1:38" ht="37.5" customHeight="1" x14ac:dyDescent="0.25">
      <c r="A398" s="226"/>
      <c r="B398" s="81"/>
      <c r="C398" s="199" t="s">
        <v>97</v>
      </c>
      <c r="D398" s="200"/>
      <c r="E398" s="166" t="s">
        <v>36</v>
      </c>
      <c r="F398" s="54"/>
      <c r="G398" s="2"/>
      <c r="H398" s="5"/>
      <c r="I398" s="5"/>
      <c r="J398" s="5"/>
      <c r="AE398" s="7"/>
      <c r="AF398" s="7"/>
      <c r="AG398" s="7"/>
      <c r="AH398" s="7"/>
      <c r="AI398" s="7"/>
      <c r="AJ398" s="7"/>
      <c r="AK398" s="7"/>
      <c r="AL398" s="7"/>
    </row>
    <row r="399" spans="1:38" ht="34.5" customHeight="1" x14ac:dyDescent="0.25">
      <c r="A399" s="226"/>
      <c r="B399" s="81"/>
      <c r="C399" s="199" t="s">
        <v>552</v>
      </c>
      <c r="D399" s="200"/>
      <c r="E399" s="166" t="s">
        <v>36</v>
      </c>
      <c r="F399" s="54"/>
      <c r="G399" s="2"/>
      <c r="H399" s="5"/>
      <c r="I399" s="5"/>
      <c r="J399" s="5"/>
      <c r="AE399" s="7"/>
      <c r="AF399" s="7"/>
      <c r="AG399" s="7"/>
      <c r="AH399" s="7"/>
      <c r="AI399" s="7"/>
      <c r="AJ399" s="7"/>
      <c r="AK399" s="7"/>
      <c r="AL399" s="7"/>
    </row>
    <row r="400" spans="1:38" ht="23.25" customHeight="1" x14ac:dyDescent="0.25">
      <c r="A400" s="226"/>
      <c r="B400" s="81"/>
      <c r="C400" s="199" t="s">
        <v>551</v>
      </c>
      <c r="D400" s="200"/>
      <c r="E400" s="166" t="s">
        <v>36</v>
      </c>
      <c r="F400" s="54"/>
      <c r="G400" s="2"/>
      <c r="H400" s="5"/>
      <c r="I400" s="5"/>
      <c r="J400" s="5"/>
      <c r="AE400" s="7"/>
      <c r="AF400" s="7"/>
      <c r="AG400" s="7"/>
      <c r="AH400" s="7"/>
      <c r="AI400" s="7"/>
      <c r="AJ400" s="7"/>
      <c r="AK400" s="7"/>
      <c r="AL400" s="7"/>
    </row>
    <row r="401" spans="1:38" ht="23.25" customHeight="1" x14ac:dyDescent="0.25">
      <c r="A401" s="226"/>
      <c r="B401" s="81"/>
      <c r="C401" s="199" t="s">
        <v>257</v>
      </c>
      <c r="D401" s="200"/>
      <c r="E401" s="67"/>
      <c r="F401" s="54">
        <v>10</v>
      </c>
      <c r="G401" s="2">
        <f>+F401*E401</f>
        <v>0</v>
      </c>
      <c r="H401" s="5"/>
      <c r="I401" s="5"/>
      <c r="J401" s="5"/>
      <c r="AE401" s="7"/>
      <c r="AF401" s="7"/>
      <c r="AG401" s="7"/>
      <c r="AH401" s="7"/>
      <c r="AI401" s="7"/>
      <c r="AJ401" s="7"/>
      <c r="AK401" s="7"/>
      <c r="AL401" s="7"/>
    </row>
    <row r="402" spans="1:38" ht="34.5" customHeight="1" x14ac:dyDescent="0.25">
      <c r="A402" s="226"/>
      <c r="B402" s="81"/>
      <c r="C402" s="199" t="s">
        <v>527</v>
      </c>
      <c r="D402" s="200"/>
      <c r="E402" s="67"/>
      <c r="F402" s="54">
        <v>6</v>
      </c>
      <c r="G402" s="2">
        <f>+F402*E402</f>
        <v>0</v>
      </c>
      <c r="H402" s="5"/>
      <c r="I402" s="5"/>
      <c r="J402" s="5"/>
      <c r="AE402" s="7"/>
      <c r="AF402" s="7"/>
      <c r="AG402" s="7"/>
      <c r="AH402" s="7"/>
      <c r="AI402" s="7"/>
      <c r="AJ402" s="7"/>
      <c r="AK402" s="7"/>
      <c r="AL402" s="7"/>
    </row>
    <row r="403" spans="1:38" ht="23.25" customHeight="1" x14ac:dyDescent="0.25">
      <c r="A403" s="226"/>
      <c r="B403" s="81"/>
      <c r="C403" s="121" t="s">
        <v>528</v>
      </c>
      <c r="D403" s="122"/>
      <c r="E403" s="67"/>
      <c r="F403" s="54">
        <v>6</v>
      </c>
      <c r="G403" s="2"/>
      <c r="H403" s="5"/>
      <c r="I403" s="5"/>
      <c r="J403" s="5"/>
      <c r="AE403" s="7"/>
      <c r="AF403" s="7"/>
      <c r="AG403" s="7"/>
      <c r="AH403" s="7"/>
      <c r="AI403" s="7"/>
      <c r="AJ403" s="7"/>
      <c r="AK403" s="7"/>
      <c r="AL403" s="7"/>
    </row>
    <row r="404" spans="1:38" ht="35.25" customHeight="1" x14ac:dyDescent="0.25">
      <c r="A404" s="227"/>
      <c r="B404" s="81"/>
      <c r="C404" s="199" t="s">
        <v>151</v>
      </c>
      <c r="D404" s="200"/>
      <c r="E404" s="166" t="s">
        <v>36</v>
      </c>
      <c r="F404" s="54"/>
      <c r="G404" s="2"/>
      <c r="H404" s="5"/>
      <c r="I404" s="5"/>
      <c r="J404" s="5"/>
      <c r="AE404" s="7"/>
      <c r="AF404" s="7"/>
      <c r="AG404" s="7"/>
      <c r="AH404" s="7"/>
      <c r="AI404" s="7"/>
      <c r="AJ404" s="7"/>
      <c r="AK404" s="7"/>
      <c r="AL404" s="7"/>
    </row>
    <row r="405" spans="1:38" ht="40.5" customHeight="1" x14ac:dyDescent="0.25">
      <c r="A405" s="223" t="s">
        <v>608</v>
      </c>
      <c r="B405" s="81" t="s">
        <v>392</v>
      </c>
      <c r="C405" s="211" t="s">
        <v>537</v>
      </c>
      <c r="D405" s="212"/>
      <c r="E405" s="173" t="s">
        <v>36</v>
      </c>
      <c r="F405" s="50"/>
      <c r="G405" s="4"/>
      <c r="H405" s="5"/>
      <c r="I405" s="5"/>
      <c r="J405" s="5"/>
      <c r="AE405" s="7"/>
      <c r="AF405" s="7"/>
      <c r="AG405" s="7"/>
      <c r="AH405" s="7"/>
      <c r="AI405" s="7"/>
      <c r="AJ405" s="7"/>
      <c r="AK405" s="7"/>
      <c r="AL405" s="7"/>
    </row>
    <row r="406" spans="1:38" ht="37.5" customHeight="1" x14ac:dyDescent="0.25">
      <c r="A406" s="224"/>
      <c r="B406" s="81" t="s">
        <v>393</v>
      </c>
      <c r="C406" s="211" t="s">
        <v>538</v>
      </c>
      <c r="D406" s="212"/>
      <c r="E406" s="70"/>
      <c r="F406" s="50">
        <v>11.5</v>
      </c>
      <c r="G406" s="4">
        <f t="shared" si="34"/>
        <v>0</v>
      </c>
      <c r="H406" s="5"/>
      <c r="I406" s="5"/>
      <c r="J406" s="5"/>
      <c r="AE406" s="7"/>
      <c r="AF406" s="7"/>
      <c r="AG406" s="7"/>
      <c r="AH406" s="7"/>
      <c r="AI406" s="7"/>
      <c r="AJ406" s="7"/>
      <c r="AK406" s="7"/>
      <c r="AL406" s="7"/>
    </row>
    <row r="407" spans="1:38" ht="37.5" customHeight="1" x14ac:dyDescent="0.25">
      <c r="A407" s="224"/>
      <c r="B407" s="81" t="s">
        <v>282</v>
      </c>
      <c r="C407" s="211" t="s">
        <v>401</v>
      </c>
      <c r="D407" s="212"/>
      <c r="E407" s="70"/>
      <c r="F407" s="50">
        <v>11.5</v>
      </c>
      <c r="G407" s="4">
        <f t="shared" si="34"/>
        <v>0</v>
      </c>
      <c r="H407" s="5"/>
      <c r="I407" s="5"/>
      <c r="J407" s="5"/>
      <c r="AE407" s="7"/>
      <c r="AF407" s="7"/>
      <c r="AG407" s="7"/>
      <c r="AH407" s="7"/>
      <c r="AI407" s="7"/>
      <c r="AJ407" s="7"/>
      <c r="AK407" s="7"/>
      <c r="AL407" s="7"/>
    </row>
    <row r="408" spans="1:38" ht="38.25" customHeight="1" x14ac:dyDescent="0.25">
      <c r="A408" s="224"/>
      <c r="B408" s="81" t="s">
        <v>392</v>
      </c>
      <c r="C408" s="211" t="s">
        <v>402</v>
      </c>
      <c r="D408" s="212"/>
      <c r="E408" s="70"/>
      <c r="F408" s="50">
        <v>12.5</v>
      </c>
      <c r="G408" s="4">
        <f t="shared" si="34"/>
        <v>0</v>
      </c>
      <c r="H408" s="5"/>
      <c r="I408" s="5"/>
      <c r="J408" s="5"/>
      <c r="AE408" s="7"/>
      <c r="AF408" s="7"/>
      <c r="AG408" s="7"/>
      <c r="AH408" s="7"/>
      <c r="AI408" s="7"/>
      <c r="AJ408" s="7"/>
      <c r="AK408" s="7"/>
      <c r="AL408" s="7"/>
    </row>
    <row r="409" spans="1:38" ht="29.25" customHeight="1" x14ac:dyDescent="0.25">
      <c r="A409" s="224"/>
      <c r="B409" s="92" t="s">
        <v>398</v>
      </c>
      <c r="C409" s="201" t="s">
        <v>539</v>
      </c>
      <c r="D409" s="202"/>
      <c r="E409" s="70"/>
      <c r="F409" s="50">
        <v>6.5</v>
      </c>
      <c r="G409" s="4">
        <f t="shared" ref="G409:G441" si="38">+F409*E409</f>
        <v>0</v>
      </c>
      <c r="H409" s="5"/>
      <c r="I409" s="5"/>
      <c r="J409" s="5"/>
      <c r="K409" s="5"/>
      <c r="L409" s="5"/>
      <c r="M409" s="5"/>
      <c r="N409" s="5"/>
      <c r="O409" s="5"/>
      <c r="AE409" s="7"/>
      <c r="AF409" s="7"/>
      <c r="AG409" s="7"/>
      <c r="AH409" s="7"/>
      <c r="AI409" s="7"/>
      <c r="AJ409" s="7"/>
      <c r="AK409" s="7"/>
      <c r="AL409" s="7"/>
    </row>
    <row r="410" spans="1:38" ht="23.25" x14ac:dyDescent="0.25">
      <c r="A410" s="224"/>
      <c r="B410" s="92" t="s">
        <v>399</v>
      </c>
      <c r="C410" s="201" t="s">
        <v>540</v>
      </c>
      <c r="D410" s="202"/>
      <c r="E410" s="70"/>
      <c r="F410" s="50">
        <v>9</v>
      </c>
      <c r="G410" s="4">
        <f t="shared" si="38"/>
        <v>0</v>
      </c>
      <c r="H410" s="5"/>
      <c r="I410" s="5"/>
      <c r="J410" s="5"/>
      <c r="K410" s="5"/>
      <c r="L410" s="5"/>
      <c r="M410" s="5"/>
      <c r="N410" s="5"/>
      <c r="O410" s="5"/>
      <c r="AE410" s="7"/>
      <c r="AF410" s="7"/>
      <c r="AG410" s="7"/>
      <c r="AH410" s="7"/>
      <c r="AI410" s="7"/>
      <c r="AJ410" s="7"/>
      <c r="AK410" s="7"/>
      <c r="AL410" s="7"/>
    </row>
    <row r="411" spans="1:38" ht="43.5" customHeight="1" x14ac:dyDescent="0.25">
      <c r="A411" s="224"/>
      <c r="B411" s="92"/>
      <c r="C411" s="211" t="s">
        <v>259</v>
      </c>
      <c r="D411" s="212"/>
      <c r="E411" s="70"/>
      <c r="F411" s="50">
        <v>39</v>
      </c>
      <c r="G411" s="4">
        <f>+F411*E411</f>
        <v>0</v>
      </c>
      <c r="H411" s="5"/>
      <c r="I411" s="5"/>
      <c r="J411" s="5"/>
      <c r="K411" s="5"/>
      <c r="L411" s="5"/>
      <c r="M411" s="5"/>
      <c r="N411" s="5"/>
      <c r="O411" s="5"/>
      <c r="AE411" s="7"/>
      <c r="AF411" s="7"/>
      <c r="AG411" s="7"/>
      <c r="AH411" s="7"/>
      <c r="AI411" s="7"/>
      <c r="AJ411" s="7"/>
      <c r="AK411" s="7"/>
      <c r="AL411" s="7"/>
    </row>
    <row r="412" spans="1:38" ht="30.75" customHeight="1" x14ac:dyDescent="0.25">
      <c r="A412" s="224"/>
      <c r="B412" s="92"/>
      <c r="C412" s="201" t="s">
        <v>628</v>
      </c>
      <c r="D412" s="202"/>
      <c r="E412" s="70"/>
      <c r="F412" s="50">
        <v>8.5</v>
      </c>
      <c r="G412" s="4">
        <f>+F412*E412</f>
        <v>0</v>
      </c>
      <c r="H412" s="5"/>
      <c r="I412" s="5"/>
      <c r="J412" s="5"/>
      <c r="K412" s="5"/>
      <c r="L412" s="5"/>
      <c r="M412" s="5"/>
      <c r="N412" s="5"/>
      <c r="O412" s="5"/>
      <c r="AE412" s="7"/>
      <c r="AF412" s="7"/>
      <c r="AG412" s="7"/>
      <c r="AH412" s="7"/>
      <c r="AI412" s="7"/>
      <c r="AJ412" s="7"/>
      <c r="AK412" s="7"/>
      <c r="AL412" s="7"/>
    </row>
    <row r="413" spans="1:38" ht="30.75" customHeight="1" x14ac:dyDescent="0.25">
      <c r="A413" s="224"/>
      <c r="B413" s="92"/>
      <c r="C413" s="201" t="s">
        <v>629</v>
      </c>
      <c r="D413" s="202"/>
      <c r="E413" s="70"/>
      <c r="F413" s="50">
        <v>8.5</v>
      </c>
      <c r="G413" s="4">
        <f>+F413*E413</f>
        <v>0</v>
      </c>
      <c r="H413" s="5"/>
      <c r="I413" s="5"/>
      <c r="J413" s="5"/>
      <c r="K413" s="5"/>
      <c r="L413" s="5"/>
      <c r="M413" s="5"/>
      <c r="N413" s="5"/>
      <c r="O413" s="5"/>
      <c r="AE413" s="7"/>
      <c r="AF413" s="7"/>
      <c r="AG413" s="7"/>
      <c r="AH413" s="7"/>
      <c r="AI413" s="7"/>
      <c r="AJ413" s="7"/>
      <c r="AK413" s="7"/>
      <c r="AL413" s="7"/>
    </row>
    <row r="414" spans="1:38" ht="23.25" x14ac:dyDescent="0.25">
      <c r="A414" s="224"/>
      <c r="B414" s="92"/>
      <c r="C414" s="201" t="s">
        <v>614</v>
      </c>
      <c r="D414" s="202"/>
      <c r="E414" s="70"/>
      <c r="F414" s="50">
        <v>9.5</v>
      </c>
      <c r="G414" s="4">
        <f t="shared" si="38"/>
        <v>0</v>
      </c>
      <c r="H414" s="5"/>
      <c r="I414" s="5"/>
      <c r="J414" s="5"/>
      <c r="K414" s="5"/>
      <c r="L414" s="5"/>
      <c r="M414" s="5"/>
      <c r="N414" s="5"/>
      <c r="O414" s="5"/>
      <c r="AE414" s="7"/>
      <c r="AF414" s="7"/>
      <c r="AG414" s="7"/>
      <c r="AH414" s="7"/>
      <c r="AI414" s="7"/>
      <c r="AJ414" s="7"/>
      <c r="AK414" s="7"/>
      <c r="AL414" s="7"/>
    </row>
    <row r="415" spans="1:38" ht="23.25" x14ac:dyDescent="0.25">
      <c r="A415" s="224"/>
      <c r="B415" s="92"/>
      <c r="C415" s="211" t="s">
        <v>438</v>
      </c>
      <c r="D415" s="212"/>
      <c r="E415" s="70"/>
      <c r="F415" s="50">
        <v>20</v>
      </c>
      <c r="G415" s="4">
        <f t="shared" si="38"/>
        <v>0</v>
      </c>
      <c r="H415" s="5"/>
      <c r="I415" s="5"/>
      <c r="J415" s="5"/>
      <c r="K415" s="5"/>
      <c r="L415" s="5"/>
      <c r="M415" s="5"/>
      <c r="N415" s="5"/>
      <c r="O415" s="5"/>
      <c r="AE415" s="7"/>
      <c r="AF415" s="7"/>
      <c r="AG415" s="7"/>
      <c r="AH415" s="7"/>
      <c r="AI415" s="7"/>
      <c r="AJ415" s="7"/>
      <c r="AK415" s="7"/>
      <c r="AL415" s="7"/>
    </row>
    <row r="416" spans="1:38" ht="23.25" x14ac:dyDescent="0.25">
      <c r="A416" s="224"/>
      <c r="B416" s="92"/>
      <c r="C416" s="211" t="s">
        <v>439</v>
      </c>
      <c r="D416" s="212"/>
      <c r="E416" s="70"/>
      <c r="F416" s="50">
        <v>22</v>
      </c>
      <c r="G416" s="4">
        <f t="shared" si="38"/>
        <v>0</v>
      </c>
      <c r="H416" s="5"/>
      <c r="I416" s="5"/>
      <c r="J416" s="5"/>
      <c r="K416" s="5"/>
      <c r="L416" s="5"/>
      <c r="M416" s="5"/>
      <c r="N416" s="5"/>
      <c r="O416" s="5"/>
      <c r="AE416" s="7"/>
      <c r="AF416" s="7"/>
      <c r="AG416" s="7"/>
      <c r="AH416" s="7"/>
      <c r="AI416" s="7"/>
      <c r="AJ416" s="7"/>
      <c r="AK416" s="7"/>
      <c r="AL416" s="7"/>
    </row>
    <row r="417" spans="1:38" ht="23.25" x14ac:dyDescent="0.25">
      <c r="A417" s="224"/>
      <c r="B417" s="92"/>
      <c r="C417" s="211" t="s">
        <v>440</v>
      </c>
      <c r="D417" s="212"/>
      <c r="E417" s="70"/>
      <c r="F417" s="50">
        <v>36</v>
      </c>
      <c r="G417" s="4">
        <f t="shared" si="38"/>
        <v>0</v>
      </c>
      <c r="H417" s="5"/>
      <c r="I417" s="5"/>
      <c r="J417" s="5"/>
      <c r="K417" s="5"/>
      <c r="L417" s="5"/>
      <c r="M417" s="5"/>
      <c r="N417" s="5"/>
      <c r="O417" s="5"/>
      <c r="AE417" s="7"/>
      <c r="AF417" s="7"/>
      <c r="AG417" s="7"/>
      <c r="AH417" s="7"/>
      <c r="AI417" s="7"/>
      <c r="AJ417" s="7"/>
      <c r="AK417" s="7"/>
      <c r="AL417" s="7"/>
    </row>
    <row r="418" spans="1:38" ht="23.25" x14ac:dyDescent="0.25">
      <c r="A418" s="224"/>
      <c r="B418" s="92"/>
      <c r="C418" s="211" t="s">
        <v>441</v>
      </c>
      <c r="D418" s="212"/>
      <c r="E418" s="70"/>
      <c r="F418" s="50">
        <v>43</v>
      </c>
      <c r="G418" s="4">
        <f t="shared" si="38"/>
        <v>0</v>
      </c>
      <c r="H418" s="5"/>
      <c r="I418" s="5"/>
      <c r="J418" s="5"/>
      <c r="K418" s="5"/>
      <c r="L418" s="5"/>
      <c r="M418" s="5"/>
      <c r="N418" s="5"/>
      <c r="O418" s="5"/>
      <c r="AE418" s="7"/>
      <c r="AF418" s="7"/>
      <c r="AG418" s="7"/>
      <c r="AH418" s="7"/>
      <c r="AI418" s="7"/>
      <c r="AJ418" s="7"/>
      <c r="AK418" s="7"/>
      <c r="AL418" s="7"/>
    </row>
    <row r="419" spans="1:38" ht="23.25" x14ac:dyDescent="0.25">
      <c r="A419" s="224"/>
      <c r="B419" s="92" t="s">
        <v>232</v>
      </c>
      <c r="C419" s="38" t="s">
        <v>102</v>
      </c>
      <c r="D419" s="39"/>
      <c r="E419" s="70"/>
      <c r="F419" s="50">
        <v>28.5</v>
      </c>
      <c r="G419" s="4">
        <f t="shared" si="38"/>
        <v>0</v>
      </c>
      <c r="H419" s="5"/>
      <c r="I419" s="5"/>
      <c r="J419" s="5"/>
      <c r="K419" s="5"/>
      <c r="L419" s="5"/>
      <c r="M419" s="5"/>
      <c r="N419" s="5"/>
      <c r="O419" s="5"/>
      <c r="AE419" s="7"/>
      <c r="AF419" s="7"/>
      <c r="AG419" s="7"/>
      <c r="AH419" s="7"/>
      <c r="AI419" s="7"/>
      <c r="AJ419" s="7"/>
      <c r="AK419" s="7"/>
      <c r="AL419" s="7"/>
    </row>
    <row r="420" spans="1:38" ht="21" customHeight="1" x14ac:dyDescent="0.25">
      <c r="A420" s="224"/>
      <c r="B420" s="92" t="s">
        <v>233</v>
      </c>
      <c r="C420" s="211" t="s">
        <v>61</v>
      </c>
      <c r="D420" s="212"/>
      <c r="E420" s="70"/>
      <c r="F420" s="50">
        <v>1.3</v>
      </c>
      <c r="G420" s="4">
        <f>+F420*E420</f>
        <v>0</v>
      </c>
      <c r="H420" s="5"/>
      <c r="I420" s="5"/>
      <c r="J420" s="5"/>
      <c r="K420" s="5"/>
      <c r="L420" s="5"/>
      <c r="M420" s="5"/>
      <c r="N420" s="5"/>
      <c r="O420" s="5"/>
      <c r="AE420" s="7"/>
      <c r="AF420" s="7"/>
      <c r="AG420" s="7"/>
      <c r="AH420" s="7"/>
      <c r="AI420" s="7"/>
      <c r="AJ420" s="7"/>
      <c r="AK420" s="7"/>
      <c r="AL420" s="7"/>
    </row>
    <row r="421" spans="1:38" ht="41.25" customHeight="1" x14ac:dyDescent="0.25">
      <c r="A421" s="224"/>
      <c r="B421" s="92" t="s">
        <v>234</v>
      </c>
      <c r="C421" s="211" t="s">
        <v>542</v>
      </c>
      <c r="D421" s="212"/>
      <c r="E421" s="70"/>
      <c r="F421" s="50">
        <v>10.5</v>
      </c>
      <c r="G421" s="4">
        <f t="shared" si="38"/>
        <v>0</v>
      </c>
      <c r="H421" s="5"/>
      <c r="I421" s="5"/>
      <c r="J421" s="5"/>
      <c r="K421" s="5"/>
      <c r="L421" s="5"/>
      <c r="M421" s="5"/>
      <c r="N421" s="5"/>
      <c r="O421" s="5"/>
      <c r="AE421" s="7"/>
      <c r="AF421" s="7"/>
      <c r="AG421" s="7"/>
      <c r="AH421" s="7"/>
      <c r="AI421" s="7"/>
      <c r="AJ421" s="7"/>
      <c r="AK421" s="7"/>
      <c r="AL421" s="7"/>
    </row>
    <row r="422" spans="1:38" ht="39.75" customHeight="1" x14ac:dyDescent="0.25">
      <c r="A422" s="224"/>
      <c r="B422" s="92" t="s">
        <v>235</v>
      </c>
      <c r="C422" s="211" t="s">
        <v>541</v>
      </c>
      <c r="D422" s="212"/>
      <c r="E422" s="70"/>
      <c r="F422" s="50">
        <v>5.5</v>
      </c>
      <c r="G422" s="4">
        <f t="shared" si="38"/>
        <v>0</v>
      </c>
      <c r="H422" s="5"/>
      <c r="I422" s="5"/>
      <c r="J422" s="5"/>
      <c r="K422" s="5"/>
      <c r="L422" s="5"/>
      <c r="M422" s="5"/>
      <c r="N422" s="5"/>
      <c r="O422" s="5"/>
      <c r="AE422" s="7"/>
      <c r="AF422" s="7"/>
      <c r="AG422" s="7"/>
      <c r="AH422" s="7"/>
      <c r="AI422" s="7"/>
      <c r="AJ422" s="7"/>
      <c r="AK422" s="7"/>
      <c r="AL422" s="7"/>
    </row>
    <row r="423" spans="1:38" ht="27" customHeight="1" x14ac:dyDescent="0.25">
      <c r="A423" s="224"/>
      <c r="B423" s="92" t="s">
        <v>236</v>
      </c>
      <c r="C423" s="211" t="s">
        <v>62</v>
      </c>
      <c r="D423" s="212"/>
      <c r="E423" s="70"/>
      <c r="F423" s="50">
        <v>8</v>
      </c>
      <c r="G423" s="4">
        <f t="shared" si="38"/>
        <v>0</v>
      </c>
      <c r="H423" s="5"/>
      <c r="I423" s="5"/>
      <c r="J423" s="5"/>
      <c r="K423" s="5"/>
      <c r="L423" s="5"/>
      <c r="M423" s="5"/>
      <c r="N423" s="5"/>
      <c r="O423" s="5"/>
      <c r="AE423" s="7"/>
      <c r="AF423" s="7"/>
      <c r="AG423" s="7"/>
      <c r="AH423" s="7"/>
      <c r="AI423" s="7"/>
      <c r="AJ423" s="7"/>
      <c r="AK423" s="7"/>
      <c r="AL423" s="7"/>
    </row>
    <row r="424" spans="1:38" ht="23.25" x14ac:dyDescent="0.25">
      <c r="A424" s="224"/>
      <c r="B424" s="92" t="s">
        <v>237</v>
      </c>
      <c r="C424" s="211" t="s">
        <v>143</v>
      </c>
      <c r="D424" s="212"/>
      <c r="E424" s="70"/>
      <c r="F424" s="50">
        <v>3</v>
      </c>
      <c r="G424" s="4">
        <f t="shared" si="38"/>
        <v>0</v>
      </c>
      <c r="H424" s="5"/>
      <c r="I424" s="5"/>
      <c r="J424" s="5"/>
      <c r="K424" s="5"/>
      <c r="L424" s="5"/>
      <c r="M424" s="5"/>
      <c r="N424" s="5"/>
      <c r="O424" s="5"/>
      <c r="AE424" s="7"/>
      <c r="AF424" s="7"/>
      <c r="AG424" s="7"/>
      <c r="AH424" s="7"/>
      <c r="AI424" s="7"/>
      <c r="AJ424" s="7"/>
      <c r="AK424" s="7"/>
      <c r="AL424" s="7"/>
    </row>
    <row r="425" spans="1:38" ht="23.25" x14ac:dyDescent="0.25">
      <c r="A425" s="224"/>
      <c r="B425" s="92"/>
      <c r="C425" s="211" t="s">
        <v>39</v>
      </c>
      <c r="D425" s="212"/>
      <c r="E425" s="70"/>
      <c r="F425" s="50">
        <v>3</v>
      </c>
      <c r="G425" s="4">
        <f>+F425*E425</f>
        <v>0</v>
      </c>
      <c r="H425" s="5"/>
      <c r="I425" s="5"/>
      <c r="J425" s="5"/>
      <c r="K425" s="5"/>
      <c r="L425" s="5"/>
      <c r="M425" s="5"/>
      <c r="N425" s="5"/>
      <c r="O425" s="5"/>
      <c r="AE425" s="7"/>
      <c r="AF425" s="7"/>
      <c r="AG425" s="7"/>
      <c r="AH425" s="7"/>
      <c r="AI425" s="7"/>
      <c r="AJ425" s="7"/>
      <c r="AK425" s="7"/>
      <c r="AL425" s="7"/>
    </row>
    <row r="426" spans="1:38" ht="37.5" customHeight="1" x14ac:dyDescent="0.25">
      <c r="A426" s="224"/>
      <c r="B426" s="92" t="s">
        <v>396</v>
      </c>
      <c r="C426" s="211" t="s">
        <v>625</v>
      </c>
      <c r="D426" s="212"/>
      <c r="E426" s="70"/>
      <c r="F426" s="50">
        <v>5.5</v>
      </c>
      <c r="G426" s="4">
        <f t="shared" si="38"/>
        <v>0</v>
      </c>
      <c r="H426" s="5"/>
      <c r="I426" s="5"/>
      <c r="J426" s="5"/>
      <c r="K426" s="5"/>
      <c r="L426" s="5"/>
      <c r="M426" s="5"/>
      <c r="N426" s="5"/>
      <c r="O426" s="5"/>
      <c r="AE426" s="7"/>
      <c r="AF426" s="7"/>
      <c r="AG426" s="7"/>
      <c r="AH426" s="7"/>
      <c r="AI426" s="7"/>
      <c r="AJ426" s="7"/>
      <c r="AK426" s="7"/>
      <c r="AL426" s="7"/>
    </row>
    <row r="427" spans="1:38" ht="23.25" x14ac:dyDescent="0.25">
      <c r="A427" s="224"/>
      <c r="B427" s="92" t="s">
        <v>389</v>
      </c>
      <c r="C427" s="211" t="s">
        <v>543</v>
      </c>
      <c r="D427" s="212"/>
      <c r="E427" s="70"/>
      <c r="F427" s="50">
        <v>7</v>
      </c>
      <c r="G427" s="4">
        <f t="shared" si="38"/>
        <v>0</v>
      </c>
      <c r="H427" s="5"/>
      <c r="I427" s="5"/>
      <c r="J427" s="5"/>
      <c r="K427" s="5"/>
      <c r="L427" s="5"/>
      <c r="M427" s="5"/>
      <c r="N427" s="5"/>
      <c r="O427" s="5"/>
      <c r="AE427" s="7"/>
      <c r="AF427" s="7"/>
      <c r="AG427" s="7"/>
      <c r="AH427" s="7"/>
      <c r="AI427" s="7"/>
      <c r="AJ427" s="7"/>
      <c r="AK427" s="7"/>
      <c r="AL427" s="7"/>
    </row>
    <row r="428" spans="1:38" ht="27.95" customHeight="1" x14ac:dyDescent="0.25">
      <c r="A428" s="224"/>
      <c r="B428" s="92" t="s">
        <v>397</v>
      </c>
      <c r="C428" s="211" t="s">
        <v>25</v>
      </c>
      <c r="D428" s="212"/>
      <c r="E428" s="70"/>
      <c r="F428" s="50">
        <v>12.5</v>
      </c>
      <c r="G428" s="4">
        <f t="shared" si="38"/>
        <v>0</v>
      </c>
      <c r="H428" s="5"/>
      <c r="I428" s="5"/>
      <c r="J428" s="5"/>
      <c r="K428" s="5"/>
      <c r="L428" s="5"/>
      <c r="M428" s="5"/>
      <c r="N428" s="5"/>
      <c r="O428" s="5"/>
      <c r="AE428" s="7"/>
      <c r="AF428" s="7"/>
      <c r="AG428" s="7"/>
      <c r="AH428" s="7"/>
      <c r="AI428" s="7"/>
      <c r="AJ428" s="7"/>
      <c r="AK428" s="7"/>
      <c r="AL428" s="7"/>
    </row>
    <row r="429" spans="1:38" ht="23.25" customHeight="1" x14ac:dyDescent="0.25">
      <c r="A429" s="224"/>
      <c r="B429" s="92" t="s">
        <v>238</v>
      </c>
      <c r="C429" s="211" t="s">
        <v>52</v>
      </c>
      <c r="D429" s="212"/>
      <c r="E429" s="70"/>
      <c r="F429" s="50">
        <v>30</v>
      </c>
      <c r="G429" s="4">
        <f t="shared" si="38"/>
        <v>0</v>
      </c>
      <c r="H429" s="5"/>
      <c r="I429" s="5"/>
      <c r="J429" s="5"/>
      <c r="K429" s="5"/>
      <c r="L429" s="5"/>
      <c r="M429" s="5"/>
      <c r="N429" s="5"/>
      <c r="O429" s="5"/>
      <c r="AE429" s="7"/>
      <c r="AF429" s="7"/>
      <c r="AG429" s="7"/>
      <c r="AH429" s="7"/>
      <c r="AI429" s="7"/>
      <c r="AJ429" s="7"/>
      <c r="AK429" s="7"/>
      <c r="AL429" s="7"/>
    </row>
    <row r="430" spans="1:38" ht="33.75" customHeight="1" x14ac:dyDescent="0.25">
      <c r="A430" s="224"/>
      <c r="B430" s="92" t="s">
        <v>267</v>
      </c>
      <c r="C430" s="211" t="s">
        <v>411</v>
      </c>
      <c r="D430" s="212"/>
      <c r="E430" s="70"/>
      <c r="F430" s="50">
        <v>8</v>
      </c>
      <c r="G430" s="4">
        <f t="shared" si="38"/>
        <v>0</v>
      </c>
      <c r="H430" s="5"/>
      <c r="I430" s="5"/>
      <c r="J430" s="5"/>
      <c r="K430" s="5"/>
      <c r="L430" s="5"/>
      <c r="M430" s="5"/>
      <c r="N430" s="5"/>
      <c r="O430" s="5"/>
      <c r="AE430" s="7"/>
      <c r="AF430" s="7"/>
      <c r="AG430" s="7"/>
      <c r="AH430" s="7"/>
      <c r="AI430" s="7"/>
      <c r="AJ430" s="7"/>
      <c r="AK430" s="7"/>
      <c r="AL430" s="7"/>
    </row>
    <row r="431" spans="1:38" ht="36" customHeight="1" x14ac:dyDescent="0.25">
      <c r="A431" s="224"/>
      <c r="B431" s="92" t="s">
        <v>388</v>
      </c>
      <c r="C431" s="211" t="s">
        <v>266</v>
      </c>
      <c r="D431" s="212"/>
      <c r="E431" s="70"/>
      <c r="F431" s="50">
        <v>8</v>
      </c>
      <c r="G431" s="4">
        <f t="shared" si="38"/>
        <v>0</v>
      </c>
      <c r="H431" s="5"/>
      <c r="I431" s="5"/>
      <c r="J431" s="5"/>
      <c r="K431" s="5"/>
      <c r="L431" s="5"/>
      <c r="M431" s="5"/>
      <c r="N431" s="5"/>
      <c r="O431" s="5"/>
      <c r="AE431" s="7"/>
      <c r="AF431" s="7"/>
      <c r="AG431" s="7"/>
      <c r="AH431" s="7"/>
      <c r="AI431" s="7"/>
      <c r="AJ431" s="7"/>
      <c r="AK431" s="7"/>
      <c r="AL431" s="7"/>
    </row>
    <row r="432" spans="1:38" ht="36" customHeight="1" x14ac:dyDescent="0.25">
      <c r="A432" s="224"/>
      <c r="B432" s="92"/>
      <c r="C432" s="211" t="s">
        <v>412</v>
      </c>
      <c r="D432" s="212"/>
      <c r="E432" s="70"/>
      <c r="F432" s="50">
        <v>4</v>
      </c>
      <c r="G432" s="4">
        <f t="shared" si="38"/>
        <v>0</v>
      </c>
      <c r="H432" s="5"/>
      <c r="I432" s="5"/>
      <c r="J432" s="5"/>
      <c r="K432" s="5"/>
      <c r="L432" s="5"/>
      <c r="M432" s="5"/>
      <c r="N432" s="5"/>
      <c r="O432" s="5"/>
      <c r="AE432" s="7"/>
      <c r="AF432" s="7"/>
      <c r="AG432" s="7"/>
      <c r="AH432" s="7"/>
      <c r="AI432" s="7"/>
      <c r="AJ432" s="7"/>
      <c r="AK432" s="7"/>
      <c r="AL432" s="7"/>
    </row>
    <row r="433" spans="1:38" ht="22.5" customHeight="1" x14ac:dyDescent="0.25">
      <c r="A433" s="224"/>
      <c r="B433" s="92" t="s">
        <v>239</v>
      </c>
      <c r="C433" s="211" t="s">
        <v>546</v>
      </c>
      <c r="D433" s="212"/>
      <c r="E433" s="70"/>
      <c r="F433" s="50">
        <v>5</v>
      </c>
      <c r="G433" s="4">
        <f t="shared" si="38"/>
        <v>0</v>
      </c>
      <c r="H433" s="5"/>
      <c r="I433" s="5"/>
      <c r="J433" s="5"/>
      <c r="K433" s="5"/>
      <c r="L433" s="5"/>
      <c r="M433" s="5"/>
      <c r="N433" s="5"/>
      <c r="O433" s="5"/>
      <c r="AE433" s="7"/>
      <c r="AF433" s="7"/>
      <c r="AG433" s="7"/>
      <c r="AH433" s="7"/>
      <c r="AI433" s="7"/>
      <c r="AJ433" s="7"/>
      <c r="AK433" s="7"/>
      <c r="AL433" s="7"/>
    </row>
    <row r="434" spans="1:38" ht="50.25" customHeight="1" x14ac:dyDescent="0.25">
      <c r="A434" s="224"/>
      <c r="B434" s="92" t="s">
        <v>390</v>
      </c>
      <c r="C434" s="211" t="s">
        <v>245</v>
      </c>
      <c r="D434" s="212"/>
      <c r="E434" s="70"/>
      <c r="F434" s="50">
        <v>15</v>
      </c>
      <c r="G434" s="4">
        <f t="shared" si="38"/>
        <v>0</v>
      </c>
      <c r="H434" s="5"/>
      <c r="I434" s="5"/>
      <c r="J434" s="5"/>
      <c r="K434" s="5"/>
      <c r="L434" s="5"/>
      <c r="M434" s="5"/>
      <c r="N434" s="5"/>
      <c r="O434" s="5"/>
      <c r="AE434" s="7"/>
      <c r="AF434" s="7"/>
      <c r="AG434" s="7"/>
      <c r="AH434" s="7"/>
      <c r="AI434" s="7"/>
      <c r="AJ434" s="7"/>
      <c r="AK434" s="7"/>
      <c r="AL434" s="7"/>
    </row>
    <row r="435" spans="1:38" ht="30.75" customHeight="1" x14ac:dyDescent="0.25">
      <c r="A435" s="224"/>
      <c r="B435" s="92"/>
      <c r="C435" s="211" t="s">
        <v>128</v>
      </c>
      <c r="D435" s="212"/>
      <c r="E435" s="173" t="s">
        <v>36</v>
      </c>
      <c r="F435" s="50"/>
      <c r="G435" s="4"/>
      <c r="H435" s="5"/>
      <c r="I435" s="5"/>
      <c r="J435" s="5"/>
      <c r="K435" s="5"/>
      <c r="L435" s="5"/>
      <c r="M435" s="5"/>
      <c r="N435" s="5"/>
      <c r="O435" s="5"/>
      <c r="AE435" s="7"/>
      <c r="AF435" s="7"/>
      <c r="AG435" s="7"/>
      <c r="AH435" s="7"/>
      <c r="AI435" s="7"/>
      <c r="AJ435" s="7"/>
      <c r="AK435" s="7"/>
      <c r="AL435" s="7"/>
    </row>
    <row r="436" spans="1:38" ht="43.5" customHeight="1" x14ac:dyDescent="0.25">
      <c r="A436" s="224"/>
      <c r="B436" s="92"/>
      <c r="C436" s="211" t="s">
        <v>129</v>
      </c>
      <c r="D436" s="212"/>
      <c r="E436" s="173" t="s">
        <v>36</v>
      </c>
      <c r="F436" s="50"/>
      <c r="G436" s="4"/>
      <c r="H436" s="5"/>
      <c r="I436" s="5"/>
      <c r="J436" s="5"/>
      <c r="K436" s="5"/>
      <c r="L436" s="5"/>
      <c r="M436" s="5"/>
      <c r="N436" s="5"/>
      <c r="O436" s="5"/>
      <c r="AE436" s="7"/>
      <c r="AF436" s="7"/>
      <c r="AG436" s="7"/>
      <c r="AH436" s="7"/>
      <c r="AI436" s="7"/>
      <c r="AJ436" s="7"/>
      <c r="AK436" s="7"/>
      <c r="AL436" s="7"/>
    </row>
    <row r="437" spans="1:38" ht="30" customHeight="1" x14ac:dyDescent="0.25">
      <c r="A437" s="224"/>
      <c r="B437" s="92"/>
      <c r="C437" s="211" t="s">
        <v>544</v>
      </c>
      <c r="D437" s="212"/>
      <c r="E437" s="70"/>
      <c r="F437" s="50">
        <v>23</v>
      </c>
      <c r="G437" s="4">
        <f>+F437*E437</f>
        <v>0</v>
      </c>
      <c r="H437" s="5"/>
      <c r="I437" s="5"/>
      <c r="J437" s="5"/>
      <c r="K437" s="5"/>
      <c r="L437" s="5"/>
      <c r="M437" s="5"/>
      <c r="N437" s="5"/>
      <c r="O437" s="5"/>
      <c r="AE437" s="7"/>
      <c r="AF437" s="7"/>
      <c r="AG437" s="7"/>
      <c r="AH437" s="7"/>
      <c r="AI437" s="7"/>
      <c r="AJ437" s="7"/>
      <c r="AK437" s="7"/>
      <c r="AL437" s="7"/>
    </row>
    <row r="438" spans="1:38" ht="30" customHeight="1" x14ac:dyDescent="0.25">
      <c r="A438" s="224"/>
      <c r="B438" s="92"/>
      <c r="C438" s="211" t="s">
        <v>545</v>
      </c>
      <c r="D438" s="212"/>
      <c r="E438" s="173" t="s">
        <v>36</v>
      </c>
      <c r="F438" s="50"/>
      <c r="G438" s="4"/>
      <c r="H438" s="5"/>
      <c r="I438" s="5"/>
      <c r="J438" s="5"/>
      <c r="K438" s="5"/>
      <c r="L438" s="5"/>
      <c r="M438" s="5"/>
      <c r="N438" s="5"/>
      <c r="O438" s="5"/>
      <c r="AE438" s="7"/>
      <c r="AF438" s="7"/>
      <c r="AG438" s="7"/>
      <c r="AH438" s="7"/>
      <c r="AI438" s="7"/>
      <c r="AJ438" s="7"/>
      <c r="AK438" s="7"/>
      <c r="AL438" s="7"/>
    </row>
    <row r="439" spans="1:38" ht="23.25" x14ac:dyDescent="0.25">
      <c r="A439" s="224"/>
      <c r="B439" s="92" t="s">
        <v>395</v>
      </c>
      <c r="C439" s="211" t="s">
        <v>26</v>
      </c>
      <c r="D439" s="212"/>
      <c r="E439" s="70"/>
      <c r="F439" s="50">
        <v>3.5</v>
      </c>
      <c r="G439" s="4">
        <f t="shared" si="38"/>
        <v>0</v>
      </c>
      <c r="H439" s="5"/>
      <c r="I439" s="5"/>
      <c r="J439" s="5"/>
      <c r="K439" s="5"/>
      <c r="L439" s="5"/>
      <c r="M439" s="5"/>
      <c r="N439" s="5"/>
      <c r="O439" s="5"/>
    </row>
    <row r="440" spans="1:38" ht="39.75" customHeight="1" x14ac:dyDescent="0.25">
      <c r="A440" s="224"/>
      <c r="B440" s="92"/>
      <c r="C440" s="211" t="s">
        <v>27</v>
      </c>
      <c r="D440" s="212"/>
      <c r="E440" s="70"/>
      <c r="F440" s="50">
        <v>5.5</v>
      </c>
      <c r="G440" s="4">
        <f>+F440*E440</f>
        <v>0</v>
      </c>
      <c r="H440" s="5"/>
      <c r="I440" s="5"/>
      <c r="J440" s="5"/>
      <c r="K440" s="5"/>
      <c r="L440" s="5"/>
      <c r="M440" s="5"/>
      <c r="N440" s="5"/>
      <c r="O440" s="5"/>
    </row>
    <row r="441" spans="1:38" ht="37.5" customHeight="1" x14ac:dyDescent="0.25">
      <c r="A441" s="224"/>
      <c r="B441" s="92" t="s">
        <v>394</v>
      </c>
      <c r="C441" s="211" t="s">
        <v>28</v>
      </c>
      <c r="D441" s="212"/>
      <c r="E441" s="70"/>
      <c r="F441" s="50">
        <v>2</v>
      </c>
      <c r="G441" s="4">
        <f t="shared" si="38"/>
        <v>0</v>
      </c>
      <c r="H441" s="5"/>
      <c r="I441" s="5"/>
      <c r="J441" s="5"/>
      <c r="K441" s="5"/>
      <c r="L441" s="5"/>
      <c r="M441" s="5"/>
      <c r="N441" s="5"/>
      <c r="O441" s="5"/>
    </row>
    <row r="442" spans="1:38" ht="23.25" x14ac:dyDescent="0.25">
      <c r="A442" s="224"/>
      <c r="B442" s="92" t="s">
        <v>391</v>
      </c>
      <c r="C442" s="38" t="s">
        <v>114</v>
      </c>
      <c r="D442" s="39"/>
      <c r="E442" s="70"/>
      <c r="F442" s="50">
        <v>26</v>
      </c>
      <c r="G442" s="4">
        <f t="shared" ref="G442" si="39">+F442*E442</f>
        <v>0</v>
      </c>
      <c r="H442" s="5"/>
      <c r="I442" s="5"/>
      <c r="J442" s="5"/>
      <c r="K442" s="5"/>
      <c r="L442" s="5"/>
      <c r="M442" s="5"/>
      <c r="N442" s="5"/>
      <c r="O442" s="5"/>
    </row>
    <row r="443" spans="1:38" ht="33" customHeight="1" x14ac:dyDescent="0.25">
      <c r="A443" s="329" t="s">
        <v>152</v>
      </c>
      <c r="B443" s="81" t="s">
        <v>164</v>
      </c>
      <c r="C443" s="330" t="s">
        <v>248</v>
      </c>
      <c r="D443" s="331">
        <v>16.5</v>
      </c>
      <c r="E443" s="82"/>
      <c r="F443" s="56">
        <v>16.5</v>
      </c>
      <c r="G443" s="3">
        <f t="shared" ref="G443:G446" si="40">+F443*E443</f>
        <v>0</v>
      </c>
      <c r="H443" s="5"/>
      <c r="I443" s="5"/>
      <c r="J443" s="5"/>
      <c r="K443" s="5"/>
      <c r="L443" s="5"/>
      <c r="M443" s="5"/>
      <c r="N443" s="5"/>
      <c r="O443" s="5"/>
    </row>
    <row r="444" spans="1:38" ht="30.75" customHeight="1" x14ac:dyDescent="0.25">
      <c r="A444" s="329"/>
      <c r="B444" s="81" t="s">
        <v>162</v>
      </c>
      <c r="C444" s="216" t="s">
        <v>249</v>
      </c>
      <c r="D444" s="217">
        <v>52.5</v>
      </c>
      <c r="E444" s="82"/>
      <c r="F444" s="56">
        <v>52.5</v>
      </c>
      <c r="G444" s="3">
        <f t="shared" si="40"/>
        <v>0</v>
      </c>
      <c r="H444" s="5"/>
      <c r="I444" s="5"/>
      <c r="J444" s="5"/>
      <c r="K444" s="5"/>
      <c r="L444" s="5"/>
      <c r="M444" s="5"/>
      <c r="N444" s="5"/>
      <c r="O444" s="5"/>
    </row>
    <row r="445" spans="1:38" ht="36" customHeight="1" x14ac:dyDescent="0.25">
      <c r="A445" s="329"/>
      <c r="B445" s="81" t="s">
        <v>163</v>
      </c>
      <c r="C445" s="216" t="s">
        <v>250</v>
      </c>
      <c r="D445" s="217">
        <v>45</v>
      </c>
      <c r="E445" s="82"/>
      <c r="F445" s="56">
        <v>45</v>
      </c>
      <c r="G445" s="3">
        <f t="shared" si="40"/>
        <v>0</v>
      </c>
      <c r="H445" s="5"/>
      <c r="I445" s="5"/>
      <c r="J445" s="5"/>
      <c r="K445" s="5"/>
      <c r="L445" s="5"/>
      <c r="M445" s="5"/>
      <c r="N445" s="5"/>
      <c r="O445" s="5"/>
    </row>
    <row r="446" spans="1:38" ht="39" customHeight="1" x14ac:dyDescent="0.25">
      <c r="A446" s="329"/>
      <c r="B446" s="81" t="s">
        <v>165</v>
      </c>
      <c r="C446" s="213" t="s">
        <v>251</v>
      </c>
      <c r="D446" s="214">
        <v>90</v>
      </c>
      <c r="E446" s="167"/>
      <c r="F446" s="83">
        <v>90</v>
      </c>
      <c r="G446" s="84">
        <f t="shared" si="40"/>
        <v>0</v>
      </c>
      <c r="H446" s="5"/>
      <c r="I446" s="5"/>
      <c r="J446" s="5"/>
      <c r="K446" s="5"/>
      <c r="L446" s="5"/>
      <c r="M446" s="5"/>
      <c r="N446" s="5"/>
      <c r="O446" s="5"/>
    </row>
    <row r="447" spans="1:38" ht="23.25" x14ac:dyDescent="0.25">
      <c r="A447" s="5"/>
      <c r="B447" s="5"/>
      <c r="C447" s="252" t="s">
        <v>32</v>
      </c>
      <c r="D447" s="252"/>
      <c r="E447" s="168">
        <v>1</v>
      </c>
      <c r="F447" s="169">
        <v>5</v>
      </c>
      <c r="G447" s="169">
        <f t="shared" ref="G447" si="41">+F447*E447</f>
        <v>5</v>
      </c>
      <c r="H447" s="5"/>
      <c r="I447" s="5"/>
      <c r="J447" s="5"/>
      <c r="K447" s="5"/>
      <c r="L447" s="5"/>
      <c r="M447" s="5"/>
      <c r="N447" s="5"/>
      <c r="O447" s="5"/>
    </row>
    <row r="448" spans="1:38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</row>
    <row r="449" spans="1:15" ht="27" customHeight="1" x14ac:dyDescent="0.25">
      <c r="A449" s="5"/>
      <c r="B449" s="5"/>
      <c r="F449" s="94" t="s">
        <v>31</v>
      </c>
      <c r="G449" s="95">
        <f>SUM(G17:G448)</f>
        <v>5</v>
      </c>
      <c r="H449" s="5"/>
      <c r="I449" s="5"/>
      <c r="J449" s="5"/>
      <c r="K449" s="5"/>
      <c r="L449" s="5"/>
      <c r="M449" s="5"/>
      <c r="N449" s="5"/>
      <c r="O449" s="5"/>
    </row>
    <row r="450" spans="1:15" ht="27" customHeight="1" thickBot="1" x14ac:dyDescent="0.3">
      <c r="A450" s="5"/>
      <c r="B450" s="5"/>
      <c r="F450" s="96"/>
      <c r="G450" s="97"/>
      <c r="H450" s="5"/>
      <c r="I450" s="5"/>
      <c r="J450" s="5"/>
      <c r="K450" s="5"/>
      <c r="L450" s="5"/>
      <c r="M450" s="5"/>
      <c r="N450" s="5"/>
      <c r="O450" s="5"/>
    </row>
    <row r="451" spans="1:15" ht="27" customHeight="1" thickBot="1" x14ac:dyDescent="0.35">
      <c r="A451" s="5"/>
      <c r="B451" s="5"/>
      <c r="F451" s="253" t="s">
        <v>263</v>
      </c>
      <c r="G451" s="254"/>
      <c r="H451" s="5"/>
      <c r="I451" s="5"/>
      <c r="J451" s="5"/>
      <c r="K451" s="5"/>
      <c r="L451" s="5"/>
      <c r="M451" s="5"/>
      <c r="N451" s="5"/>
      <c r="O451" s="5"/>
    </row>
    <row r="452" spans="1:15" ht="20.25" customHeight="1" thickBot="1" x14ac:dyDescent="0.3">
      <c r="A452" s="5"/>
      <c r="B452" s="5"/>
      <c r="C452" s="241" t="s">
        <v>86</v>
      </c>
      <c r="D452" s="242"/>
      <c r="E452" s="93"/>
      <c r="F452" s="98" t="s">
        <v>264</v>
      </c>
      <c r="G452" s="99" t="s">
        <v>265</v>
      </c>
      <c r="H452" s="5"/>
      <c r="I452" s="5"/>
      <c r="J452" s="5"/>
      <c r="K452" s="5"/>
      <c r="L452" s="5"/>
      <c r="M452" s="5"/>
      <c r="N452" s="5"/>
      <c r="O452" s="5"/>
    </row>
    <row r="453" spans="1:15" ht="30.75" customHeight="1" x14ac:dyDescent="0.25">
      <c r="A453" s="5"/>
      <c r="B453" s="5"/>
      <c r="C453" s="243" t="s">
        <v>112</v>
      </c>
      <c r="D453" s="244"/>
      <c r="E453" s="110"/>
      <c r="F453" s="98"/>
      <c r="G453" s="116">
        <v>0</v>
      </c>
      <c r="H453" s="5"/>
      <c r="I453" s="5"/>
      <c r="J453" s="5"/>
      <c r="K453" s="5"/>
      <c r="L453" s="5"/>
      <c r="M453" s="5"/>
      <c r="N453" s="5"/>
      <c r="O453" s="5"/>
    </row>
    <row r="454" spans="1:15" ht="23.25" x14ac:dyDescent="0.25">
      <c r="A454" s="5"/>
      <c r="B454" s="5"/>
      <c r="C454" s="245" t="s">
        <v>110</v>
      </c>
      <c r="D454" s="246"/>
      <c r="E454" s="111"/>
      <c r="F454" s="100"/>
      <c r="G454" s="117">
        <v>0</v>
      </c>
      <c r="H454" s="5"/>
      <c r="I454" s="5"/>
      <c r="J454" s="5"/>
      <c r="K454" s="5"/>
      <c r="L454" s="5"/>
      <c r="M454" s="5"/>
      <c r="N454" s="5"/>
      <c r="O454" s="5"/>
    </row>
    <row r="455" spans="1:15" ht="23.25" x14ac:dyDescent="0.25">
      <c r="A455" s="5"/>
      <c r="B455" s="5"/>
      <c r="C455" s="245" t="s">
        <v>111</v>
      </c>
      <c r="D455" s="246"/>
      <c r="E455" s="111"/>
      <c r="F455" s="100"/>
      <c r="G455" s="117">
        <v>0</v>
      </c>
      <c r="H455" s="5"/>
      <c r="I455" s="5"/>
      <c r="J455" s="5"/>
      <c r="K455" s="5"/>
      <c r="L455" s="5"/>
      <c r="M455" s="5"/>
      <c r="N455" s="5"/>
      <c r="O455" s="5"/>
    </row>
    <row r="456" spans="1:15" ht="23.25" x14ac:dyDescent="0.25">
      <c r="C456" s="245" t="s">
        <v>34</v>
      </c>
      <c r="D456" s="246"/>
      <c r="E456" s="111"/>
      <c r="F456" s="101"/>
      <c r="G456" s="118">
        <v>0</v>
      </c>
      <c r="H456" s="5"/>
      <c r="I456" s="5"/>
      <c r="J456" s="5"/>
      <c r="K456" s="5"/>
      <c r="L456" s="5"/>
      <c r="M456" s="5"/>
      <c r="N456" s="5"/>
      <c r="O456" s="5"/>
    </row>
    <row r="457" spans="1:15" ht="36.75" customHeight="1" thickBot="1" x14ac:dyDescent="0.3">
      <c r="C457" s="247" t="s">
        <v>113</v>
      </c>
      <c r="D457" s="248"/>
      <c r="E457" s="112"/>
      <c r="F457" s="102"/>
      <c r="G457" s="119">
        <v>0</v>
      </c>
      <c r="H457" s="5"/>
      <c r="I457" s="5"/>
      <c r="J457" s="5"/>
      <c r="K457" s="5"/>
      <c r="L457" s="5"/>
      <c r="M457" s="5"/>
      <c r="N457" s="5"/>
      <c r="O457" s="5"/>
    </row>
    <row r="458" spans="1:15" ht="15.75" thickBot="1" x14ac:dyDescent="0.3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</row>
    <row r="459" spans="1:15" ht="15.75" thickBot="1" x14ac:dyDescent="0.3">
      <c r="A459" s="5"/>
      <c r="B459" s="5"/>
      <c r="C459" s="249" t="s">
        <v>43</v>
      </c>
      <c r="D459" s="250"/>
      <c r="E459" s="250"/>
      <c r="F459" s="250"/>
      <c r="G459" s="251"/>
      <c r="H459" s="5"/>
      <c r="I459" s="5"/>
      <c r="J459" s="5"/>
      <c r="K459" s="5"/>
      <c r="L459" s="5"/>
      <c r="M459" s="5"/>
      <c r="N459" s="5"/>
      <c r="O459" s="5"/>
    </row>
    <row r="460" spans="1:15" x14ac:dyDescent="0.25">
      <c r="A460" s="5"/>
      <c r="B460" s="5"/>
      <c r="C460" s="232"/>
      <c r="D460" s="233"/>
      <c r="E460" s="233"/>
      <c r="F460" s="233"/>
      <c r="G460" s="234"/>
      <c r="H460" s="5"/>
      <c r="I460" s="5"/>
      <c r="J460" s="5"/>
      <c r="K460" s="5"/>
      <c r="L460" s="5"/>
      <c r="M460" s="5"/>
      <c r="N460" s="5"/>
      <c r="O460" s="5"/>
    </row>
    <row r="461" spans="1:15" x14ac:dyDescent="0.25">
      <c r="A461" s="5"/>
      <c r="B461" s="5"/>
      <c r="C461" s="235"/>
      <c r="D461" s="236"/>
      <c r="E461" s="236"/>
      <c r="F461" s="236"/>
      <c r="G461" s="237"/>
      <c r="H461" s="5"/>
      <c r="I461" s="5"/>
      <c r="J461" s="5"/>
      <c r="K461" s="5"/>
      <c r="L461" s="5"/>
      <c r="M461" s="5"/>
      <c r="N461" s="5"/>
      <c r="O461" s="5"/>
    </row>
    <row r="462" spans="1:15" x14ac:dyDescent="0.25">
      <c r="A462" s="5"/>
      <c r="B462" s="5"/>
      <c r="C462" s="235"/>
      <c r="D462" s="236"/>
      <c r="E462" s="236"/>
      <c r="F462" s="236"/>
      <c r="G462" s="237"/>
      <c r="H462" s="5"/>
      <c r="I462" s="5"/>
      <c r="J462" s="5"/>
      <c r="K462" s="5"/>
      <c r="L462" s="5"/>
      <c r="M462" s="5"/>
      <c r="N462" s="5"/>
      <c r="O462" s="5"/>
    </row>
    <row r="463" spans="1:15" ht="15.75" thickBot="1" x14ac:dyDescent="0.3">
      <c r="A463" s="5"/>
      <c r="B463" s="5"/>
      <c r="C463" s="238"/>
      <c r="D463" s="239"/>
      <c r="E463" s="239"/>
      <c r="F463" s="239"/>
      <c r="G463" s="240"/>
      <c r="H463" s="5"/>
      <c r="I463" s="5"/>
      <c r="J463" s="5"/>
      <c r="K463" s="5"/>
      <c r="L463" s="5"/>
      <c r="M463" s="5"/>
      <c r="N463" s="5"/>
      <c r="O463" s="5"/>
    </row>
    <row r="464" spans="1:15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</row>
    <row r="465" spans="1:15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</row>
    <row r="466" spans="1:15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</row>
    <row r="467" spans="1:15" x14ac:dyDescent="0.25">
      <c r="A467" s="5"/>
      <c r="B467" s="5"/>
      <c r="C467" s="5"/>
      <c r="D467" s="12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</row>
    <row r="468" spans="1:15" x14ac:dyDescent="0.25">
      <c r="A468" s="5"/>
      <c r="B468" s="5"/>
      <c r="C468" s="13"/>
      <c r="D468" s="12"/>
      <c r="E468" s="9"/>
      <c r="F468" s="9"/>
      <c r="G468" s="9"/>
      <c r="H468" s="5"/>
      <c r="I468" s="5"/>
      <c r="J468" s="5"/>
      <c r="K468" s="5"/>
      <c r="L468" s="5"/>
      <c r="M468" s="5"/>
      <c r="N468" s="5"/>
      <c r="O468" s="5"/>
    </row>
    <row r="469" spans="1:15" x14ac:dyDescent="0.25">
      <c r="A469" s="5"/>
      <c r="B469" s="5"/>
      <c r="C469" s="13"/>
      <c r="D469" s="12"/>
      <c r="E469" s="9"/>
      <c r="F469" s="9"/>
      <c r="G469" s="9"/>
      <c r="H469" s="5"/>
      <c r="I469" s="5"/>
      <c r="J469" s="5"/>
      <c r="K469" s="5"/>
      <c r="L469" s="5"/>
      <c r="M469" s="5"/>
      <c r="N469" s="5"/>
      <c r="O469" s="5"/>
    </row>
    <row r="470" spans="1:15" x14ac:dyDescent="0.25">
      <c r="A470" s="5"/>
      <c r="B470" s="5"/>
      <c r="C470" s="13"/>
      <c r="D470" s="12"/>
      <c r="E470" s="9"/>
      <c r="F470" s="9"/>
      <c r="G470" s="9"/>
      <c r="H470" s="5"/>
      <c r="I470" s="5"/>
      <c r="J470" s="5"/>
      <c r="K470" s="5"/>
      <c r="L470" s="5"/>
      <c r="M470" s="5"/>
      <c r="N470" s="5"/>
      <c r="O470" s="5"/>
    </row>
    <row r="471" spans="1:15" x14ac:dyDescent="0.25">
      <c r="A471" s="5"/>
      <c r="B471" s="5"/>
      <c r="C471" s="13"/>
      <c r="D471" s="9"/>
      <c r="E471" s="9"/>
      <c r="F471" s="9"/>
      <c r="G471" s="9"/>
      <c r="H471" s="5"/>
      <c r="I471" s="5"/>
      <c r="J471" s="5"/>
      <c r="K471" s="5"/>
      <c r="L471" s="5"/>
      <c r="M471" s="5"/>
      <c r="N471" s="5"/>
      <c r="O471" s="5"/>
    </row>
    <row r="472" spans="1:15" x14ac:dyDescent="0.25">
      <c r="A472" s="5"/>
      <c r="B472" s="5"/>
      <c r="C472" s="5"/>
      <c r="D472" s="9"/>
      <c r="E472" s="9"/>
      <c r="F472" s="9"/>
      <c r="G472" s="9"/>
      <c r="H472" s="5"/>
      <c r="I472" s="5"/>
      <c r="J472" s="5"/>
      <c r="K472" s="5"/>
      <c r="L472" s="5"/>
      <c r="M472" s="5"/>
    </row>
    <row r="473" spans="1:15" x14ac:dyDescent="0.25">
      <c r="A473" s="5"/>
      <c r="B473" s="5"/>
      <c r="C473" s="13"/>
      <c r="D473" s="9"/>
      <c r="E473" s="9"/>
      <c r="F473" s="9"/>
      <c r="G473" s="9"/>
      <c r="H473" s="5"/>
      <c r="I473" s="5"/>
      <c r="J473" s="5"/>
      <c r="K473" s="5"/>
      <c r="L473" s="5"/>
      <c r="M473" s="5"/>
    </row>
    <row r="474" spans="1:15" x14ac:dyDescent="0.25">
      <c r="A474" s="5"/>
      <c r="B474" s="5"/>
      <c r="C474" s="13"/>
      <c r="D474" s="9"/>
      <c r="E474" s="9"/>
      <c r="F474" s="9"/>
      <c r="G474" s="9"/>
    </row>
    <row r="475" spans="1:15" x14ac:dyDescent="0.25">
      <c r="A475" s="5"/>
      <c r="B475" s="5"/>
      <c r="C475" s="13"/>
      <c r="D475" s="9"/>
      <c r="E475" s="9"/>
      <c r="F475" s="9"/>
      <c r="G475" s="9"/>
    </row>
    <row r="476" spans="1:15" x14ac:dyDescent="0.25">
      <c r="A476" s="5"/>
      <c r="B476" s="5"/>
      <c r="C476" s="13"/>
      <c r="D476" s="9"/>
      <c r="E476" s="9"/>
      <c r="F476" s="9"/>
      <c r="G476" s="9"/>
    </row>
    <row r="477" spans="1:15" x14ac:dyDescent="0.25">
      <c r="A477" s="5"/>
      <c r="B477" s="5"/>
      <c r="C477" s="13"/>
      <c r="D477" s="9"/>
      <c r="E477" s="9"/>
      <c r="F477" s="9"/>
      <c r="G477" s="9"/>
    </row>
    <row r="478" spans="1:15" x14ac:dyDescent="0.25">
      <c r="A478" s="5"/>
      <c r="B478" s="5"/>
      <c r="C478" s="13"/>
      <c r="D478" s="9"/>
      <c r="E478" s="9"/>
      <c r="F478" s="9"/>
      <c r="G478" s="9"/>
    </row>
    <row r="479" spans="1:15" x14ac:dyDescent="0.25">
      <c r="A479" s="5"/>
      <c r="B479" s="5"/>
      <c r="C479" s="13"/>
      <c r="D479" s="9"/>
      <c r="E479" s="9"/>
      <c r="F479" s="9"/>
      <c r="G479" s="9"/>
    </row>
    <row r="480" spans="1:15" x14ac:dyDescent="0.25">
      <c r="A480" s="5"/>
      <c r="B480" s="5"/>
      <c r="C480" s="13"/>
      <c r="D480" s="9"/>
      <c r="E480" s="9"/>
      <c r="F480" s="9"/>
      <c r="G480" s="9"/>
    </row>
    <row r="481" spans="1:7" x14ac:dyDescent="0.25">
      <c r="A481" s="5"/>
      <c r="B481" s="5"/>
      <c r="C481" s="13"/>
      <c r="D481" s="9"/>
      <c r="E481" s="9"/>
      <c r="F481" s="9"/>
      <c r="G481" s="9"/>
    </row>
    <row r="482" spans="1:7" x14ac:dyDescent="0.25">
      <c r="A482" s="5"/>
      <c r="B482" s="5"/>
      <c r="C482" s="13"/>
      <c r="D482" s="9"/>
      <c r="E482" s="9"/>
      <c r="F482" s="9"/>
      <c r="G482" s="9"/>
    </row>
    <row r="483" spans="1:7" x14ac:dyDescent="0.25">
      <c r="A483" s="5"/>
      <c r="B483" s="5"/>
      <c r="C483" s="13"/>
      <c r="D483" s="9"/>
      <c r="E483" s="9"/>
      <c r="F483" s="9"/>
      <c r="G483" s="9"/>
    </row>
    <row r="484" spans="1:7" x14ac:dyDescent="0.25">
      <c r="A484" s="5"/>
      <c r="B484" s="5"/>
      <c r="C484" s="13"/>
      <c r="D484" s="9"/>
      <c r="E484" s="9"/>
      <c r="F484" s="9"/>
      <c r="G484" s="9"/>
    </row>
    <row r="485" spans="1:7" x14ac:dyDescent="0.25">
      <c r="A485" s="5"/>
      <c r="B485" s="5"/>
      <c r="C485" s="13"/>
      <c r="D485" s="9"/>
      <c r="E485" s="9"/>
      <c r="F485" s="9"/>
      <c r="G485" s="9"/>
    </row>
    <row r="486" spans="1:7" x14ac:dyDescent="0.25">
      <c r="A486" s="5"/>
      <c r="B486" s="5"/>
      <c r="C486" s="13"/>
      <c r="D486" s="9"/>
      <c r="E486" s="9"/>
      <c r="F486" s="9"/>
      <c r="G486" s="9"/>
    </row>
    <row r="487" spans="1:7" x14ac:dyDescent="0.25">
      <c r="A487" s="5"/>
      <c r="B487" s="5"/>
      <c r="C487" s="13"/>
      <c r="D487" s="9"/>
      <c r="E487" s="9"/>
      <c r="F487" s="9"/>
      <c r="G487" s="9"/>
    </row>
    <row r="488" spans="1:7" x14ac:dyDescent="0.25">
      <c r="A488" s="5"/>
      <c r="B488" s="5"/>
      <c r="C488" s="13"/>
      <c r="D488" s="9"/>
      <c r="E488" s="9"/>
      <c r="F488" s="9"/>
      <c r="G488" s="9"/>
    </row>
    <row r="489" spans="1:7" x14ac:dyDescent="0.25">
      <c r="C489" s="10"/>
      <c r="D489" s="11"/>
      <c r="E489" s="11"/>
      <c r="F489" s="11"/>
      <c r="G489" s="11"/>
    </row>
    <row r="490" spans="1:7" x14ac:dyDescent="0.25">
      <c r="C490" s="10"/>
      <c r="D490" s="11"/>
      <c r="E490" s="11"/>
      <c r="F490" s="11"/>
      <c r="G490" s="11"/>
    </row>
    <row r="491" spans="1:7" x14ac:dyDescent="0.25">
      <c r="C491" s="10"/>
      <c r="D491" s="11"/>
      <c r="E491" s="11"/>
      <c r="F491" s="11"/>
      <c r="G491" s="11"/>
    </row>
    <row r="492" spans="1:7" x14ac:dyDescent="0.25">
      <c r="C492" s="10"/>
      <c r="D492" s="11"/>
      <c r="E492" s="11"/>
      <c r="F492" s="11"/>
      <c r="G492" s="11"/>
    </row>
    <row r="493" spans="1:7" x14ac:dyDescent="0.25">
      <c r="C493" s="10"/>
      <c r="D493" s="11"/>
      <c r="E493" s="11"/>
      <c r="F493" s="11"/>
      <c r="G493" s="11"/>
    </row>
    <row r="494" spans="1:7" x14ac:dyDescent="0.25">
      <c r="C494" s="10"/>
      <c r="D494" s="11"/>
      <c r="E494" s="11"/>
      <c r="F494" s="11"/>
      <c r="G494" s="11"/>
    </row>
    <row r="495" spans="1:7" x14ac:dyDescent="0.25">
      <c r="C495" s="10"/>
      <c r="D495" s="11"/>
      <c r="E495" s="11"/>
      <c r="F495" s="11"/>
      <c r="G495" s="11"/>
    </row>
    <row r="496" spans="1:7" x14ac:dyDescent="0.25">
      <c r="C496" s="10"/>
      <c r="D496" s="11"/>
      <c r="E496" s="11"/>
      <c r="F496" s="11"/>
      <c r="G496" s="11"/>
    </row>
    <row r="497" spans="3:7" x14ac:dyDescent="0.25">
      <c r="C497" s="10"/>
      <c r="D497" s="11"/>
      <c r="E497" s="11"/>
      <c r="F497" s="11"/>
      <c r="G497" s="11"/>
    </row>
    <row r="498" spans="3:7" x14ac:dyDescent="0.25">
      <c r="C498" s="10"/>
      <c r="D498" s="11"/>
      <c r="E498" s="11"/>
      <c r="F498" s="11"/>
      <c r="G498" s="11"/>
    </row>
    <row r="499" spans="3:7" x14ac:dyDescent="0.25">
      <c r="C499" s="10"/>
      <c r="D499" s="11"/>
      <c r="E499" s="11"/>
      <c r="F499" s="11"/>
      <c r="G499" s="11"/>
    </row>
  </sheetData>
  <sheetProtection sheet="1" objects="1" scenarios="1" autoFilter="0"/>
  <autoFilter ref="A14:G447"/>
  <sortState ref="C93:G137">
    <sortCondition ref="C93"/>
  </sortState>
  <mergeCells count="438">
    <mergeCell ref="C24:D24"/>
    <mergeCell ref="A52:A59"/>
    <mergeCell ref="C52:D52"/>
    <mergeCell ref="A244:A258"/>
    <mergeCell ref="C210:D210"/>
    <mergeCell ref="C213:D213"/>
    <mergeCell ref="C192:D192"/>
    <mergeCell ref="C193:D193"/>
    <mergeCell ref="C257:D257"/>
    <mergeCell ref="C255:D255"/>
    <mergeCell ref="C248:D248"/>
    <mergeCell ref="A234:A243"/>
    <mergeCell ref="C215:D215"/>
    <mergeCell ref="C212:D212"/>
    <mergeCell ref="C226:D226"/>
    <mergeCell ref="C211:D211"/>
    <mergeCell ref="C214:D214"/>
    <mergeCell ref="C220:D220"/>
    <mergeCell ref="C198:D198"/>
    <mergeCell ref="A32:G32"/>
    <mergeCell ref="A33:G33"/>
    <mergeCell ref="A34:G34"/>
    <mergeCell ref="C35:D35"/>
    <mergeCell ref="C37:D37"/>
    <mergeCell ref="C39:D39"/>
    <mergeCell ref="C38:D38"/>
    <mergeCell ref="C97:D97"/>
    <mergeCell ref="C136:D136"/>
    <mergeCell ref="C133:D133"/>
    <mergeCell ref="C79:D79"/>
    <mergeCell ref="C108:D108"/>
    <mergeCell ref="C40:D40"/>
    <mergeCell ref="C41:D41"/>
    <mergeCell ref="C43:D43"/>
    <mergeCell ref="C53:D53"/>
    <mergeCell ref="C44:D44"/>
    <mergeCell ref="C45:D45"/>
    <mergeCell ref="C46:D46"/>
    <mergeCell ref="C47:D47"/>
    <mergeCell ref="C48:D48"/>
    <mergeCell ref="C49:D49"/>
    <mergeCell ref="C56:D56"/>
    <mergeCell ref="C54:D54"/>
    <mergeCell ref="C55:D55"/>
    <mergeCell ref="C57:D57"/>
    <mergeCell ref="C58:D58"/>
    <mergeCell ref="C59:D59"/>
    <mergeCell ref="C87:D87"/>
    <mergeCell ref="C36:D36"/>
    <mergeCell ref="C42:D42"/>
    <mergeCell ref="C60:D60"/>
    <mergeCell ref="C61:D61"/>
    <mergeCell ref="C227:D227"/>
    <mergeCell ref="C195:D195"/>
    <mergeCell ref="C203:D203"/>
    <mergeCell ref="C89:D89"/>
    <mergeCell ref="C119:D119"/>
    <mergeCell ref="C106:D106"/>
    <mergeCell ref="C142:D142"/>
    <mergeCell ref="C139:D139"/>
    <mergeCell ref="C99:D99"/>
    <mergeCell ref="C134:D134"/>
    <mergeCell ref="C146:D146"/>
    <mergeCell ref="C140:D140"/>
    <mergeCell ref="C145:D145"/>
    <mergeCell ref="C143:D143"/>
    <mergeCell ref="C144:D144"/>
    <mergeCell ref="C148:D148"/>
    <mergeCell ref="C167:D167"/>
    <mergeCell ref="C165:D165"/>
    <mergeCell ref="C155:D155"/>
    <mergeCell ref="C74:D74"/>
    <mergeCell ref="C110:D110"/>
    <mergeCell ref="C93:D93"/>
    <mergeCell ref="C101:D101"/>
    <mergeCell ref="C132:D132"/>
    <mergeCell ref="C67:D67"/>
    <mergeCell ref="C66:D66"/>
    <mergeCell ref="C77:D77"/>
    <mergeCell ref="C82:D82"/>
    <mergeCell ref="C115:D115"/>
    <mergeCell ref="C113:D113"/>
    <mergeCell ref="C118:D118"/>
    <mergeCell ref="C128:D128"/>
    <mergeCell ref="C131:D131"/>
    <mergeCell ref="C129:D129"/>
    <mergeCell ref="C130:D130"/>
    <mergeCell ref="C121:D121"/>
    <mergeCell ref="C102:D102"/>
    <mergeCell ref="C109:D109"/>
    <mergeCell ref="C127:D127"/>
    <mergeCell ref="C117:D117"/>
    <mergeCell ref="C114:D114"/>
    <mergeCell ref="C357:D357"/>
    <mergeCell ref="A299:A302"/>
    <mergeCell ref="A259:A269"/>
    <mergeCell ref="A155:A156"/>
    <mergeCell ref="C277:D277"/>
    <mergeCell ref="C283:D283"/>
    <mergeCell ref="C262:D262"/>
    <mergeCell ref="C259:D259"/>
    <mergeCell ref="C258:D258"/>
    <mergeCell ref="A270:A285"/>
    <mergeCell ref="C278:D278"/>
    <mergeCell ref="A222:A233"/>
    <mergeCell ref="A167:A221"/>
    <mergeCell ref="A157:A163"/>
    <mergeCell ref="C162:D162"/>
    <mergeCell ref="C163:D163"/>
    <mergeCell ref="C157:D157"/>
    <mergeCell ref="C164:D164"/>
    <mergeCell ref="C253:D253"/>
    <mergeCell ref="C251:D251"/>
    <mergeCell ref="C252:D252"/>
    <mergeCell ref="A164:A166"/>
    <mergeCell ref="C188:D188"/>
    <mergeCell ref="C242:D242"/>
    <mergeCell ref="C441:D441"/>
    <mergeCell ref="C405:D405"/>
    <mergeCell ref="C412:D412"/>
    <mergeCell ref="C393:D393"/>
    <mergeCell ref="C439:D439"/>
    <mergeCell ref="A286:A293"/>
    <mergeCell ref="C407:D407"/>
    <mergeCell ref="C440:D440"/>
    <mergeCell ref="C433:D433"/>
    <mergeCell ref="C408:D408"/>
    <mergeCell ref="C409:D409"/>
    <mergeCell ref="C411:D411"/>
    <mergeCell ref="C289:D289"/>
    <mergeCell ref="C290:D290"/>
    <mergeCell ref="C295:D295"/>
    <mergeCell ref="A294:A298"/>
    <mergeCell ref="C297:D297"/>
    <mergeCell ref="C292:D292"/>
    <mergeCell ref="C321:D321"/>
    <mergeCell ref="C322:D322"/>
    <mergeCell ref="C306:D306"/>
    <mergeCell ref="C333:D333"/>
    <mergeCell ref="C354:D354"/>
    <mergeCell ref="C341:D341"/>
    <mergeCell ref="C362:D362"/>
    <mergeCell ref="C339:D339"/>
    <mergeCell ref="C351:D351"/>
    <mergeCell ref="C344:D344"/>
    <mergeCell ref="C353:D353"/>
    <mergeCell ref="A443:A446"/>
    <mergeCell ref="C432:D432"/>
    <mergeCell ref="C396:D396"/>
    <mergeCell ref="C389:D389"/>
    <mergeCell ref="C424:D424"/>
    <mergeCell ref="C404:D404"/>
    <mergeCell ref="C406:D406"/>
    <mergeCell ref="C420:D420"/>
    <mergeCell ref="C421:D421"/>
    <mergeCell ref="C399:D399"/>
    <mergeCell ref="C401:D401"/>
    <mergeCell ref="C397:D397"/>
    <mergeCell ref="C390:D390"/>
    <mergeCell ref="C426:D426"/>
    <mergeCell ref="C438:D438"/>
    <mergeCell ref="C435:D435"/>
    <mergeCell ref="C434:D434"/>
    <mergeCell ref="C443:D443"/>
    <mergeCell ref="C444:D444"/>
    <mergeCell ref="A122:A128"/>
    <mergeCell ref="A129:A154"/>
    <mergeCell ref="C225:D225"/>
    <mergeCell ref="C224:D224"/>
    <mergeCell ref="C346:D346"/>
    <mergeCell ref="A329:A380"/>
    <mergeCell ref="C371:D371"/>
    <mergeCell ref="C254:D254"/>
    <mergeCell ref="C285:D285"/>
    <mergeCell ref="C267:D267"/>
    <mergeCell ref="C123:D123"/>
    <mergeCell ref="C135:D135"/>
    <mergeCell ref="C190:D190"/>
    <mergeCell ref="C171:D171"/>
    <mergeCell ref="C194:D194"/>
    <mergeCell ref="C156:D156"/>
    <mergeCell ref="C175:D175"/>
    <mergeCell ref="C147:D147"/>
    <mergeCell ref="C158:D158"/>
    <mergeCell ref="C200:D200"/>
    <mergeCell ref="C287:D287"/>
    <mergeCell ref="C229:D229"/>
    <mergeCell ref="C281:D281"/>
    <mergeCell ref="C151:D151"/>
    <mergeCell ref="C25:D25"/>
    <mergeCell ref="C249:D249"/>
    <mergeCell ref="C230:D230"/>
    <mergeCell ref="C236:D236"/>
    <mergeCell ref="C223:D223"/>
    <mergeCell ref="C125:D125"/>
    <mergeCell ref="C199:D199"/>
    <mergeCell ref="C201:D201"/>
    <mergeCell ref="C88:D88"/>
    <mergeCell ref="C116:D116"/>
    <mergeCell ref="C120:D120"/>
    <mergeCell ref="C85:D85"/>
    <mergeCell ref="C94:D94"/>
    <mergeCell ref="C107:D107"/>
    <mergeCell ref="C112:D112"/>
    <mergeCell ref="C105:D105"/>
    <mergeCell ref="C90:D90"/>
    <mergeCell ref="C100:D100"/>
    <mergeCell ref="C96:D96"/>
    <mergeCell ref="C95:D95"/>
    <mergeCell ref="C69:D69"/>
    <mergeCell ref="C78:D78"/>
    <mergeCell ref="C83:D83"/>
    <mergeCell ref="C141:D141"/>
    <mergeCell ref="F3:G3"/>
    <mergeCell ref="D9:G9"/>
    <mergeCell ref="D10:G10"/>
    <mergeCell ref="D11:G11"/>
    <mergeCell ref="D12:G12"/>
    <mergeCell ref="C18:D18"/>
    <mergeCell ref="C64:D64"/>
    <mergeCell ref="C84:D84"/>
    <mergeCell ref="C29:D29"/>
    <mergeCell ref="C28:D28"/>
    <mergeCell ref="C30:D30"/>
    <mergeCell ref="A51:D51"/>
    <mergeCell ref="C31:D31"/>
    <mergeCell ref="A50:G50"/>
    <mergeCell ref="A68:A121"/>
    <mergeCell ref="C86:D86"/>
    <mergeCell ref="C98:D98"/>
    <mergeCell ref="C81:D81"/>
    <mergeCell ref="C75:D75"/>
    <mergeCell ref="C70:D70"/>
    <mergeCell ref="C76:D76"/>
    <mergeCell ref="C73:D73"/>
    <mergeCell ref="C104:D104"/>
    <mergeCell ref="C68:D68"/>
    <mergeCell ref="A1:C2"/>
    <mergeCell ref="A16:G16"/>
    <mergeCell ref="C17:D17"/>
    <mergeCell ref="D1:E2"/>
    <mergeCell ref="A6:C6"/>
    <mergeCell ref="A8:C8"/>
    <mergeCell ref="A9:C9"/>
    <mergeCell ref="A10:C10"/>
    <mergeCell ref="A11:C11"/>
    <mergeCell ref="A13:G13"/>
    <mergeCell ref="A15:G15"/>
    <mergeCell ref="A17:A31"/>
    <mergeCell ref="C26:D26"/>
    <mergeCell ref="C20:D20"/>
    <mergeCell ref="C23:D23"/>
    <mergeCell ref="C27:D27"/>
    <mergeCell ref="A12:C12"/>
    <mergeCell ref="C19:D19"/>
    <mergeCell ref="C21:D21"/>
    <mergeCell ref="F1:G2"/>
    <mergeCell ref="D4:G5"/>
    <mergeCell ref="D6:G6"/>
    <mergeCell ref="D7:G7"/>
    <mergeCell ref="C22:D22"/>
    <mergeCell ref="A7:C7"/>
    <mergeCell ref="A303:A309"/>
    <mergeCell ref="A310:A328"/>
    <mergeCell ref="A62:A67"/>
    <mergeCell ref="C124:D124"/>
    <mergeCell ref="C92:D92"/>
    <mergeCell ref="C65:D65"/>
    <mergeCell ref="C63:D63"/>
    <mergeCell ref="C62:D62"/>
    <mergeCell ref="C326:D326"/>
    <mergeCell ref="C286:D286"/>
    <mergeCell ref="C313:D313"/>
    <mergeCell ref="C311:D311"/>
    <mergeCell ref="C324:D324"/>
    <mergeCell ref="C314:D314"/>
    <mergeCell ref="C296:D296"/>
    <mergeCell ref="C323:D323"/>
    <mergeCell ref="C316:D316"/>
    <mergeCell ref="C126:D126"/>
    <mergeCell ref="C221:D221"/>
    <mergeCell ref="C137:D137"/>
    <mergeCell ref="D8:G8"/>
    <mergeCell ref="C149:D149"/>
    <mergeCell ref="C152:D152"/>
    <mergeCell ref="C154:D154"/>
    <mergeCell ref="C150:D150"/>
    <mergeCell ref="C159:D159"/>
    <mergeCell ref="C160:D160"/>
    <mergeCell ref="C196:D196"/>
    <mergeCell ref="C205:D205"/>
    <mergeCell ref="C217:D217"/>
    <mergeCell ref="C185:D185"/>
    <mergeCell ref="C191:D191"/>
    <mergeCell ref="C170:D170"/>
    <mergeCell ref="C183:D183"/>
    <mergeCell ref="C189:D189"/>
    <mergeCell ref="C187:D187"/>
    <mergeCell ref="C208:D208"/>
    <mergeCell ref="C166:D166"/>
    <mergeCell ref="C153:D153"/>
    <mergeCell ref="C161:D161"/>
    <mergeCell ref="C186:D186"/>
    <mergeCell ref="C178:D178"/>
    <mergeCell ref="C168:D168"/>
    <mergeCell ref="C184:D184"/>
    <mergeCell ref="C169:D169"/>
    <mergeCell ref="C177:D177"/>
    <mergeCell ref="C176:D176"/>
    <mergeCell ref="C228:D228"/>
    <mergeCell ref="C244:D244"/>
    <mergeCell ref="C260:D260"/>
    <mergeCell ref="C266:D266"/>
    <mergeCell ref="C256:D256"/>
    <mergeCell ref="C265:D265"/>
    <mergeCell ref="C245:D245"/>
    <mergeCell ref="C238:D238"/>
    <mergeCell ref="C246:D246"/>
    <mergeCell ref="C247:D247"/>
    <mergeCell ref="C240:D240"/>
    <mergeCell ref="C241:D241"/>
    <mergeCell ref="C263:D263"/>
    <mergeCell ref="C237:D237"/>
    <mergeCell ref="C239:D239"/>
    <mergeCell ref="C250:D250"/>
    <mergeCell ref="C232:D232"/>
    <mergeCell ref="C234:D234"/>
    <mergeCell ref="C268:D268"/>
    <mergeCell ref="C264:D264"/>
    <mergeCell ref="C261:D261"/>
    <mergeCell ref="C243:D243"/>
    <mergeCell ref="C307:D307"/>
    <mergeCell ref="C318:D318"/>
    <mergeCell ref="C305:D305"/>
    <mergeCell ref="C303:D303"/>
    <mergeCell ref="C304:D304"/>
    <mergeCell ref="C288:D288"/>
    <mergeCell ref="C274:D274"/>
    <mergeCell ref="C275:D275"/>
    <mergeCell ref="C276:D276"/>
    <mergeCell ref="C271:D271"/>
    <mergeCell ref="C291:D291"/>
    <mergeCell ref="C308:D308"/>
    <mergeCell ref="C460:G463"/>
    <mergeCell ref="C452:D452"/>
    <mergeCell ref="C453:D453"/>
    <mergeCell ref="C454:D454"/>
    <mergeCell ref="C455:D455"/>
    <mergeCell ref="C456:D456"/>
    <mergeCell ref="C457:D457"/>
    <mergeCell ref="C459:G459"/>
    <mergeCell ref="C447:D447"/>
    <mergeCell ref="F451:G451"/>
    <mergeCell ref="C375:D375"/>
    <mergeCell ref="C376:D376"/>
    <mergeCell ref="C377:D377"/>
    <mergeCell ref="C363:D363"/>
    <mergeCell ref="C364:D364"/>
    <mergeCell ref="C378:D378"/>
    <mergeCell ref="C374:D374"/>
    <mergeCell ref="C365:D365"/>
    <mergeCell ref="C388:D388"/>
    <mergeCell ref="C366:D366"/>
    <mergeCell ref="C382:D382"/>
    <mergeCell ref="C385:D385"/>
    <mergeCell ref="C372:D372"/>
    <mergeCell ref="C343:D343"/>
    <mergeCell ref="C359:D359"/>
    <mergeCell ref="C361:D361"/>
    <mergeCell ref="A35:A49"/>
    <mergeCell ref="C356:D356"/>
    <mergeCell ref="A405:A442"/>
    <mergeCell ref="C414:D414"/>
    <mergeCell ref="C415:D415"/>
    <mergeCell ref="C416:D416"/>
    <mergeCell ref="C417:D417"/>
    <mergeCell ref="C418:D418"/>
    <mergeCell ref="C334:D334"/>
    <mergeCell ref="C383:D383"/>
    <mergeCell ref="C379:D379"/>
    <mergeCell ref="C380:D380"/>
    <mergeCell ref="C337:D337"/>
    <mergeCell ref="C394:D394"/>
    <mergeCell ref="C387:D387"/>
    <mergeCell ref="A381:A404"/>
    <mergeCell ref="C402:D402"/>
    <mergeCell ref="C279:D279"/>
    <mergeCell ref="C280:D280"/>
    <mergeCell ref="C282:D282"/>
    <mergeCell ref="C269:D269"/>
    <mergeCell ref="C437:D437"/>
    <mergeCell ref="C423:D423"/>
    <mergeCell ref="C320:D320"/>
    <mergeCell ref="C446:D446"/>
    <mergeCell ref="C400:D400"/>
    <mergeCell ref="A60:A61"/>
    <mergeCell ref="C410:D410"/>
    <mergeCell ref="C445:D445"/>
    <mergeCell ref="C325:D325"/>
    <mergeCell ref="C436:D436"/>
    <mergeCell ref="C427:D427"/>
    <mergeCell ref="C425:D425"/>
    <mergeCell ref="C428:D428"/>
    <mergeCell ref="C381:D381"/>
    <mergeCell ref="C386:D386"/>
    <mergeCell ref="C398:D398"/>
    <mergeCell ref="C431:D431"/>
    <mergeCell ref="C429:D429"/>
    <mergeCell ref="C430:D430"/>
    <mergeCell ref="C422:D422"/>
    <mergeCell ref="C298:D298"/>
    <mergeCell ref="C284:D284"/>
    <mergeCell ref="C347:D347"/>
    <mergeCell ref="C360:D360"/>
    <mergeCell ref="C336:D336"/>
    <mergeCell ref="C328:D328"/>
    <mergeCell ref="C182:D182"/>
    <mergeCell ref="C413:D413"/>
    <mergeCell ref="C368:D368"/>
    <mergeCell ref="C392:D392"/>
    <mergeCell ref="C395:D395"/>
    <mergeCell ref="C335:D335"/>
    <mergeCell ref="C348:D348"/>
    <mergeCell ref="C310:D310"/>
    <mergeCell ref="C309:D309"/>
    <mergeCell ref="C358:D358"/>
    <mergeCell ref="C319:D319"/>
    <mergeCell ref="C345:D345"/>
    <mergeCell ref="C315:D315"/>
    <mergeCell ref="C312:D312"/>
    <mergeCell ref="C329:D329"/>
    <mergeCell ref="C327:D327"/>
    <mergeCell ref="C338:D338"/>
    <mergeCell ref="C332:D332"/>
    <mergeCell ref="C352:D352"/>
    <mergeCell ref="C317:D317"/>
    <mergeCell ref="C330:D330"/>
    <mergeCell ref="C391:D391"/>
  </mergeCells>
  <pageMargins left="0.70866141732283472" right="0.5118110236220472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FORMATO AOP</vt:lpstr>
      <vt:lpstr>'FORMATO AOP'!Área_de_impresión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AO3</dc:creator>
  <cp:lastModifiedBy>AOP Administración</cp:lastModifiedBy>
  <cp:lastPrinted>2021-01-24T16:54:14Z</cp:lastPrinted>
  <dcterms:created xsi:type="dcterms:W3CDTF">2020-04-29T17:11:06Z</dcterms:created>
  <dcterms:modified xsi:type="dcterms:W3CDTF">2021-10-31T18:17:18Z</dcterms:modified>
</cp:coreProperties>
</file>